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'Лист1'!$A$1:$F$15</definedName>
  </definedNames>
  <calcPr fullCalcOnLoad="1"/>
</workbook>
</file>

<file path=xl/sharedStrings.xml><?xml version="1.0" encoding="utf-8"?>
<sst xmlns="http://schemas.openxmlformats.org/spreadsheetml/2006/main" count="19" uniqueCount="19">
  <si>
    <t>Наименование поселений</t>
  </si>
  <si>
    <t>ВСЕГО:</t>
  </si>
  <si>
    <t>из них:</t>
  </si>
  <si>
    <t>Городское поселение "Город Людиново"</t>
  </si>
  <si>
    <t>Сельское поселение "Село Букань"</t>
  </si>
  <si>
    <t>Сельское поселение "Деревня Заболотье"</t>
  </si>
  <si>
    <t>Сельское поселение "Село Заречный"</t>
  </si>
  <si>
    <t>Сельское поселение "Деревня Игнатовка"</t>
  </si>
  <si>
    <t xml:space="preserve">Сельское поселение "Деревня Манино"  </t>
  </si>
  <si>
    <t>(рублей)</t>
  </si>
  <si>
    <t>Поправка     +, -</t>
  </si>
  <si>
    <t xml:space="preserve">                </t>
  </si>
  <si>
    <t>2015 год</t>
  </si>
  <si>
    <t xml:space="preserve"> 2014 год</t>
  </si>
  <si>
    <t>2016 год</t>
  </si>
  <si>
    <t xml:space="preserve">Распределение иных межбюджетных трансфертов бюджетам поселений Людиновского района на 2014 год и на плановый период 2015 и 2016 годов </t>
  </si>
  <si>
    <t>Приложение № 15  к  решению Людиновского Районного Собрания "О бюджете муниципального района "Город Людиново и Людиновский район" на 2014 год и на плановый период 2015 и 2016 годов"</t>
  </si>
  <si>
    <t>2014 год</t>
  </si>
  <si>
    <t>от  16.09.2014                                   № 362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</si>
</sst>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  <numFmt numFmtId="175" formatCode="_-* #,##0.0_р_._-;\-* #,##0.0_р_._-;_-* &quot;-&quot;??_р_._-;_-@_-"/>
    <numFmt numFmtId="176" formatCode="_-* #,##0_р_._-;\-* #,##0_р_._-;_-* &quot;-&quot;??_р_._-;_-@_-"/>
    <numFmt numFmtId="177" formatCode="#,##0_ ;\-#,##0\ "/>
  </numFmts>
  <fonts count="43">
    <font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4" fontId="6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76" fontId="6" fillId="0" borderId="12" xfId="60" applyNumberFormat="1" applyFont="1" applyBorder="1" applyAlignment="1">
      <alignment horizontal="right" vertical="center" wrapText="1"/>
    </xf>
    <xf numFmtId="176" fontId="1" fillId="0" borderId="10" xfId="60" applyNumberFormat="1" applyFont="1" applyBorder="1" applyAlignment="1">
      <alignment horizontal="right" vertical="center" wrapText="1"/>
    </xf>
    <xf numFmtId="176" fontId="1" fillId="0" borderId="11" xfId="60" applyNumberFormat="1" applyFont="1" applyBorder="1" applyAlignment="1">
      <alignment horizontal="right" vertical="center" wrapText="1"/>
    </xf>
    <xf numFmtId="176" fontId="1" fillId="0" borderId="12" xfId="6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77" fontId="6" fillId="0" borderId="12" xfId="60" applyNumberFormat="1" applyFont="1" applyBorder="1" applyAlignment="1">
      <alignment horizontal="right" vertical="center" wrapText="1"/>
    </xf>
    <xf numFmtId="177" fontId="1" fillId="0" borderId="10" xfId="60" applyNumberFormat="1" applyFont="1" applyBorder="1" applyAlignment="1">
      <alignment horizontal="right" vertical="center" wrapText="1"/>
    </xf>
    <xf numFmtId="177" fontId="1" fillId="0" borderId="11" xfId="6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top" wrapText="1"/>
    </xf>
    <xf numFmtId="43" fontId="1" fillId="0" borderId="11" xfId="60" applyNumberFormat="1" applyFont="1" applyBorder="1" applyAlignment="1">
      <alignment horizontal="right" vertical="center" wrapText="1"/>
    </xf>
    <xf numFmtId="43" fontId="1" fillId="0" borderId="12" xfId="60" applyNumberFormat="1" applyFont="1" applyBorder="1" applyAlignment="1">
      <alignment horizontal="right" vertical="center" wrapText="1"/>
    </xf>
    <xf numFmtId="43" fontId="6" fillId="0" borderId="12" xfId="6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D2" sqref="D2:F2"/>
    </sheetView>
  </sheetViews>
  <sheetFormatPr defaultColWidth="9.00390625" defaultRowHeight="12.75"/>
  <cols>
    <col min="1" max="1" width="44.00390625" style="1" customWidth="1"/>
    <col min="2" max="3" width="15.00390625" style="1" hidden="1" customWidth="1"/>
    <col min="4" max="4" width="16.25390625" style="1" customWidth="1"/>
    <col min="5" max="5" width="15.75390625" style="1" customWidth="1"/>
    <col min="6" max="6" width="16.25390625" style="1" customWidth="1"/>
    <col min="7" max="7" width="6.75390625" style="1" customWidth="1"/>
    <col min="8" max="16384" width="9.125" style="1" customWidth="1"/>
  </cols>
  <sheetData>
    <row r="1" spans="1:11" ht="88.5" customHeight="1">
      <c r="A1" s="20"/>
      <c r="B1" s="20"/>
      <c r="C1" s="20"/>
      <c r="D1" s="26" t="s">
        <v>16</v>
      </c>
      <c r="E1" s="26"/>
      <c r="F1" s="26"/>
      <c r="G1" s="20"/>
      <c r="H1" s="20"/>
      <c r="I1" s="20"/>
      <c r="J1" s="20"/>
      <c r="K1" s="20"/>
    </row>
    <row r="2" spans="2:7" ht="12.75">
      <c r="B2" s="19"/>
      <c r="C2" s="19"/>
      <c r="D2" s="24" t="s">
        <v>18</v>
      </c>
      <c r="E2" s="24"/>
      <c r="F2" s="24"/>
      <c r="G2" s="19"/>
    </row>
    <row r="3" spans="2:7" ht="12.75">
      <c r="B3" s="24" t="s">
        <v>11</v>
      </c>
      <c r="C3" s="24"/>
      <c r="D3" s="24"/>
      <c r="E3" s="24"/>
      <c r="F3" s="24"/>
      <c r="G3" s="24"/>
    </row>
    <row r="4" spans="1:6" ht="33" customHeight="1">
      <c r="A4" s="25" t="s">
        <v>15</v>
      </c>
      <c r="B4" s="25"/>
      <c r="C4" s="25"/>
      <c r="D4" s="25"/>
      <c r="E4" s="25"/>
      <c r="F4" s="25"/>
    </row>
    <row r="6" ht="15.75">
      <c r="F6" s="10" t="s">
        <v>9</v>
      </c>
    </row>
    <row r="7" spans="1:8" ht="80.25" customHeight="1">
      <c r="A7" s="5" t="s">
        <v>0</v>
      </c>
      <c r="B7" s="5" t="s">
        <v>17</v>
      </c>
      <c r="C7" s="5" t="s">
        <v>10</v>
      </c>
      <c r="D7" s="5" t="s">
        <v>13</v>
      </c>
      <c r="E7" s="5" t="s">
        <v>12</v>
      </c>
      <c r="F7" s="9" t="s">
        <v>14</v>
      </c>
      <c r="H7" s="7"/>
    </row>
    <row r="8" spans="1:7" ht="28.5" customHeight="1">
      <c r="A8" s="6" t="s">
        <v>1</v>
      </c>
      <c r="B8" s="11">
        <f>SUM(B10:B15)</f>
        <v>8040000</v>
      </c>
      <c r="C8" s="16">
        <f>D8-B8</f>
        <v>16267147</v>
      </c>
      <c r="D8" s="23">
        <f>D10+D11+D12+D13+D14+D15</f>
        <v>24307147</v>
      </c>
      <c r="E8" s="11">
        <f>E10+E11+E12+E13+E14+E15</f>
        <v>2350000</v>
      </c>
      <c r="F8" s="11">
        <f>F10+F11+F12+F13+F14+F15</f>
        <v>2350000</v>
      </c>
      <c r="G8" s="8"/>
    </row>
    <row r="9" spans="1:6" ht="20.25" customHeight="1">
      <c r="A9" s="2" t="s">
        <v>2</v>
      </c>
      <c r="B9" s="12"/>
      <c r="C9" s="17"/>
      <c r="D9" s="12"/>
      <c r="E9" s="15"/>
      <c r="F9" s="15"/>
    </row>
    <row r="10" spans="1:7" ht="21.75" customHeight="1">
      <c r="A10" s="3" t="s">
        <v>3</v>
      </c>
      <c r="B10" s="13">
        <v>350000</v>
      </c>
      <c r="C10" s="18">
        <f aca="true" t="shared" si="0" ref="C10:C15">D10-B10</f>
        <v>5657344</v>
      </c>
      <c r="D10" s="21">
        <v>6007344</v>
      </c>
      <c r="E10" s="13">
        <v>350000</v>
      </c>
      <c r="F10" s="13">
        <v>350000</v>
      </c>
      <c r="G10" s="8"/>
    </row>
    <row r="11" spans="1:6" ht="22.5" customHeight="1">
      <c r="A11" s="3" t="s">
        <v>4</v>
      </c>
      <c r="B11" s="13">
        <v>763920</v>
      </c>
      <c r="C11" s="18">
        <f t="shared" si="0"/>
        <v>398471.78</v>
      </c>
      <c r="D11" s="21">
        <v>1162391.78</v>
      </c>
      <c r="E11" s="13">
        <v>15000</v>
      </c>
      <c r="F11" s="13">
        <v>15000</v>
      </c>
    </row>
    <row r="12" spans="1:6" ht="24.75" customHeight="1">
      <c r="A12" s="4" t="s">
        <v>5</v>
      </c>
      <c r="B12" s="14">
        <v>611460</v>
      </c>
      <c r="C12" s="18">
        <f t="shared" si="0"/>
        <v>1945006.1400000001</v>
      </c>
      <c r="D12" s="22">
        <v>2556466.14</v>
      </c>
      <c r="E12" s="14">
        <v>20000</v>
      </c>
      <c r="F12" s="14">
        <v>20000</v>
      </c>
    </row>
    <row r="13" spans="1:6" ht="25.5" customHeight="1">
      <c r="A13" s="4" t="s">
        <v>6</v>
      </c>
      <c r="B13" s="14">
        <v>3163000</v>
      </c>
      <c r="C13" s="18">
        <f t="shared" si="0"/>
        <v>3124597.7800000003</v>
      </c>
      <c r="D13" s="22">
        <v>6287597.78</v>
      </c>
      <c r="E13" s="14">
        <v>1150000</v>
      </c>
      <c r="F13" s="14">
        <v>1150000</v>
      </c>
    </row>
    <row r="14" spans="1:6" ht="23.25" customHeight="1">
      <c r="A14" s="4" t="s">
        <v>7</v>
      </c>
      <c r="B14" s="14">
        <v>751620</v>
      </c>
      <c r="C14" s="18">
        <f t="shared" si="0"/>
        <v>3011111.3</v>
      </c>
      <c r="D14" s="22">
        <v>3762731.3</v>
      </c>
      <c r="E14" s="14">
        <v>15000</v>
      </c>
      <c r="F14" s="14">
        <v>15000</v>
      </c>
    </row>
    <row r="15" spans="1:6" ht="23.25" customHeight="1">
      <c r="A15" s="4" t="s">
        <v>8</v>
      </c>
      <c r="B15" s="14">
        <v>2400000</v>
      </c>
      <c r="C15" s="18">
        <f t="shared" si="0"/>
        <v>2130616</v>
      </c>
      <c r="D15" s="22">
        <v>4530616</v>
      </c>
      <c r="E15" s="14">
        <v>800000</v>
      </c>
      <c r="F15" s="14">
        <v>800000</v>
      </c>
    </row>
  </sheetData>
  <sheetProtection/>
  <mergeCells count="4">
    <mergeCell ref="B3:G3"/>
    <mergeCell ref="A4:F4"/>
    <mergeCell ref="D1:F1"/>
    <mergeCell ref="D2:F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Елена Вострова</cp:lastModifiedBy>
  <cp:lastPrinted>2014-09-12T07:55:05Z</cp:lastPrinted>
  <dcterms:created xsi:type="dcterms:W3CDTF">2006-08-08T07:00:08Z</dcterms:created>
  <dcterms:modified xsi:type="dcterms:W3CDTF">2014-09-23T10:42:14Z</dcterms:modified>
  <cp:category/>
  <cp:version/>
  <cp:contentType/>
  <cp:contentStatus/>
</cp:coreProperties>
</file>