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 activeTab="1"/>
  </bookViews>
  <sheets>
    <sheet name="при3 " sheetId="12" r:id="rId1"/>
    <sheet name="при4" sheetId="13" r:id="rId2"/>
  </sheets>
  <calcPr calcId="125725"/>
</workbook>
</file>

<file path=xl/calcChain.xml><?xml version="1.0" encoding="utf-8"?>
<calcChain xmlns="http://schemas.openxmlformats.org/spreadsheetml/2006/main">
  <c r="E155" i="13"/>
  <c r="E154" s="1"/>
  <c r="E140"/>
  <c r="E139" s="1"/>
  <c r="E136" s="1"/>
  <c r="E138"/>
  <c r="E133"/>
  <c r="E127"/>
  <c r="E126"/>
  <c r="E121"/>
  <c r="E120"/>
  <c r="E117"/>
  <c r="E116" s="1"/>
  <c r="E96"/>
  <c r="E91"/>
  <c r="E90" s="1"/>
  <c r="E88"/>
  <c r="E87" s="1"/>
  <c r="E86" s="1"/>
  <c r="E42"/>
  <c r="E40"/>
  <c r="E37"/>
  <c r="E35"/>
  <c r="E27"/>
  <c r="E25"/>
  <c r="E23"/>
  <c r="E21"/>
  <c r="E20" s="1"/>
  <c r="E15"/>
  <c r="H155" i="12"/>
  <c r="H154"/>
  <c r="H140"/>
  <c r="H139"/>
  <c r="H136" s="1"/>
  <c r="H138"/>
  <c r="H137"/>
  <c r="H133"/>
  <c r="H127"/>
  <c r="H126"/>
  <c r="H121"/>
  <c r="G121"/>
  <c r="H117"/>
  <c r="H116"/>
  <c r="H115" s="1"/>
  <c r="G110"/>
  <c r="H96"/>
  <c r="H91"/>
  <c r="H90" s="1"/>
  <c r="H88"/>
  <c r="H87" s="1"/>
  <c r="H86" s="1"/>
  <c r="H42"/>
  <c r="H40"/>
  <c r="H39" s="1"/>
  <c r="H37"/>
  <c r="H35"/>
  <c r="H27"/>
  <c r="H25"/>
  <c r="H23"/>
  <c r="H20" s="1"/>
  <c r="H21"/>
  <c r="H15"/>
  <c r="G15"/>
  <c r="E137" i="13" l="1"/>
  <c r="E110"/>
  <c r="E115"/>
  <c r="E39"/>
  <c r="H19" i="12"/>
  <c r="H120"/>
  <c r="E19" i="13" l="1"/>
  <c r="H18" i="12"/>
  <c r="H110"/>
  <c r="E18" i="13" l="1"/>
  <c r="H17" i="12"/>
  <c r="E17" i="13" l="1"/>
</calcChain>
</file>

<file path=xl/sharedStrings.xml><?xml version="1.0" encoding="utf-8"?>
<sst xmlns="http://schemas.openxmlformats.org/spreadsheetml/2006/main" count="1583" uniqueCount="177">
  <si>
    <t>Приложение №4</t>
  </si>
  <si>
    <t>001</t>
  </si>
  <si>
    <t>810</t>
  </si>
  <si>
    <t>540</t>
  </si>
  <si>
    <t>000</t>
  </si>
  <si>
    <t>сельского поселения "Деревня Заболотье"</t>
  </si>
  <si>
    <t>310</t>
  </si>
  <si>
    <t>к    решению Сельской Думы</t>
  </si>
  <si>
    <t>244</t>
  </si>
  <si>
    <t>852</t>
  </si>
  <si>
    <t>Наименование показателя</t>
  </si>
  <si>
    <t>Вед.</t>
  </si>
  <si>
    <t>Разд.</t>
  </si>
  <si>
    <t>Ц.ст.</t>
  </si>
  <si>
    <t>Расх.</t>
  </si>
  <si>
    <t>КОСГУ</t>
  </si>
  <si>
    <t xml:space="preserve">    Муниципальное образования сельского поселения "Деревня Заболотье"</t>
  </si>
  <si>
    <t>0000</t>
  </si>
  <si>
    <t>0000000000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</si>
  <si>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</si>
  <si>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</si>
  <si>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Депутаты представительного органа муниципального образования</t>
  </si>
  <si>
    <t>5100100300</t>
  </si>
  <si>
    <t xml:space="preserve">    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</si>
  <si>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</si>
  <si>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 xml:space="preserve">            Прочие расходы</t>
  </si>
  <si>
    <t>290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</si>
  <si>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</si>
  <si>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</si>
  <si>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Центральный аппарат</t>
  </si>
  <si>
    <t>5100100400</t>
  </si>
  <si>
    <t xml:space="preserve">          Фонд оплаты труда государственных (муниципальных) органов</t>
  </si>
  <si>
    <t>121</t>
  </si>
  <si>
    <t xml:space="preserve">            Заработная плата</t>
  </si>
  <si>
    <t>211</t>
  </si>
  <si>
    <t xml:space="preserve">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</si>
  <si>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</si>
  <si>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Начисления на выплаты по оплате труда</t>
  </si>
  <si>
    <t>213</t>
  </si>
  <si>
    <t xml:space="preserve">          Закупка товаров, работ, услуг в сфере информационно-коммуникационных технологий</t>
  </si>
  <si>
    <t>242</t>
  </si>
  <si>
    <t xml:space="preserve">            Услуги связи</t>
  </si>
  <si>
    <t>221</t>
  </si>
  <si>
    <t xml:space="preserve">          Прочая закупка товаров, работ и услуг для обеспечения государственных (муниципальных) нужд</t>
  </si>
  <si>
    <t xml:space="preserve">            Коммунальные услуги</t>
  </si>
  <si>
    <t>223</t>
  </si>
  <si>
    <t xml:space="preserve">            Работы, услуги по содержанию имущества</t>
  </si>
  <si>
    <t>225</t>
  </si>
  <si>
    <t xml:space="preserve">            Прочие работы, услуги</t>
  </si>
  <si>
    <t>226</t>
  </si>
  <si>
    <t xml:space="preserve">            Увеличение стоимости основных средств</t>
  </si>
  <si>
    <t xml:space="preserve">            Увеличение стоимости материальных запасов</t>
  </si>
  <si>
    <t>340</t>
  </si>
  <si>
    <t xml:space="preserve">          Уплата прочих налогов, сборов</t>
  </si>
  <si>
    <t xml:space="preserve">          Уплата иных платежей</t>
  </si>
  <si>
    <t>853</t>
  </si>
  <si>
    <t xml:space="preserve">        Глава местной администрации (исполнительно-распорядительного органа муниципального образования)</t>
  </si>
  <si>
    <t>5100100800</t>
  </si>
  <si>
    <t xml:space="preserve">      Резервные фонды</t>
  </si>
  <si>
    <t>0111</t>
  </si>
  <si>
    <t xml:space="preserve">        Резервный фонд администрации сельского поселения</t>
  </si>
  <si>
    <t>5100100700</t>
  </si>
  <si>
    <t xml:space="preserve">          Резервные средства</t>
  </si>
  <si>
    <t>870</t>
  </si>
  <si>
    <t xml:space="preserve">      Другие общегосударственные вопросы</t>
  </si>
  <si>
    <t>0113</t>
  </si>
  <si>
    <t xml:space="preserve">        Реализация государственных функций, связанных с общегосударственными вопросами</t>
  </si>
  <si>
    <t>5100100900</t>
  </si>
  <si>
    <t xml:space="preserve">            Транспортные услуги</t>
  </si>
  <si>
    <t>222</t>
  </si>
  <si>
    <t xml:space="preserve">      Мобилизационная и вневойсковая подготовка</t>
  </si>
  <si>
    <t>0203</t>
  </si>
  <si>
    <t xml:space="preserve">        Осуществление первичного воинского учета на территориях, где отсутствуют военные комиссариаты</t>
  </si>
  <si>
    <t>9990051180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</si>
  <si>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</si>
  <si>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</si>
  <si>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Опахивание населенных пунктов минерализованной полосой</t>
  </si>
  <si>
    <t>1000100100</t>
  </si>
  <si>
    <t xml:space="preserve">        Страхование расходов по ликвидации последствий ЧС</t>
  </si>
  <si>
    <t>1000100300</t>
  </si>
  <si>
    <t xml:space="preserve">      Дорожное хозяйство (дорожные фонды)</t>
  </si>
  <si>
    <t>0409</t>
  </si>
  <si>
    <t xml:space="preserve">        Паспортизация автомобильных дорог общего пользования местного значения на территории Людиновского района</t>
  </si>
  <si>
    <t>2410601000</t>
  </si>
  <si>
    <t xml:space="preserve">      Коммунальное хозяйство</t>
  </si>
  <si>
    <t>0502</t>
  </si>
  <si>
    <t xml:space="preserve">        Содержание в нормативном состоянии источников водоснабжения</t>
  </si>
  <si>
    <t>0510201020</t>
  </si>
  <si>
    <t xml:space="preserve">        Строительство, капитальный ремонт, содержание канализационных сетей</t>
  </si>
  <si>
    <t>0510301000</t>
  </si>
  <si>
    <t xml:space="preserve">        Содержание полигона ТБО (Субсидии на сбор и вывоз ТБО)</t>
  </si>
  <si>
    <t>1201001000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</si>
  <si>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</si>
  <si>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Безвозмездные перечисления организациям, за исключением государственных и муниципальных организаций</t>
  </si>
  <si>
    <t xml:space="preserve">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</si>
  <si>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</si>
  <si>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 xml:space="preserve">        Предоставление субсидии в целях возмещения затрат по оказанию коммунальных услуг</t>
  </si>
  <si>
    <t>3000201060</t>
  </si>
  <si>
    <t xml:space="preserve">        Услуги водоснабжения и водоотведения</t>
  </si>
  <si>
    <t>4800100300</t>
  </si>
  <si>
    <t xml:space="preserve">      Благоустройство</t>
  </si>
  <si>
    <t>0503</t>
  </si>
  <si>
    <t xml:space="preserve">        Потребление электроэнергии объектами уличного освещения</t>
  </si>
  <si>
    <t>4800100110</t>
  </si>
  <si>
    <t xml:space="preserve">        Содержание объектов уличного освещения</t>
  </si>
  <si>
    <t>4800100120</t>
  </si>
  <si>
    <t xml:space="preserve">        Содержание в чистоте территории сельского поселения</t>
  </si>
  <si>
    <t>4800100210</t>
  </si>
  <si>
    <t xml:space="preserve">        Обустройство и содержание детских и спортивных площадок</t>
  </si>
  <si>
    <t>4800100400</t>
  </si>
  <si>
    <t xml:space="preserve">        Ликвидация стихийных свалок</t>
  </si>
  <si>
    <t>4800100500</t>
  </si>
  <si>
    <t xml:space="preserve">        Содержание дорог в нормативном состоянии</t>
  </si>
  <si>
    <t>4800100600</t>
  </si>
  <si>
    <t xml:space="preserve">      Профессиональная подготовка, переподготовка и повышение квалификации</t>
  </si>
  <si>
    <t>0705</t>
  </si>
  <si>
    <t xml:space="preserve">        Профессиональная подготовка, переподготовка и повышение квалификации</t>
  </si>
  <si>
    <t>5100100500</t>
  </si>
  <si>
    <t xml:space="preserve">      Культура</t>
  </si>
  <si>
    <t>0801</t>
  </si>
  <si>
    <t xml:space="preserve">        Содержание казенных учреждений культуры сельских поселений</t>
  </si>
  <si>
    <t>1100302500</t>
  </si>
  <si>
    <t xml:space="preserve">          Иные межбюджетные трансферты</t>
  </si>
  <si>
    <t xml:space="preserve">            Перечисления другим бюджетам бюджетной системы Российской Федерации</t>
  </si>
  <si>
    <t>251</t>
  </si>
  <si>
    <t xml:space="preserve">      Социальное обеспечение населения</t>
  </si>
  <si>
    <t>1003</t>
  </si>
  <si>
    <t xml:space="preserve">        Публичные нормативные социальные выплаты гражданам</t>
  </si>
  <si>
    <t>0310100100</t>
  </si>
  <si>
    <t xml:space="preserve">          Иные выплаты населению</t>
  </si>
  <si>
    <t>360</t>
  </si>
  <si>
    <t xml:space="preserve">            Пособия по социальной помощи населению</t>
  </si>
  <si>
    <t>262</t>
  </si>
  <si>
    <t xml:space="preserve">        Пособия по социальной помощи населению</t>
  </si>
  <si>
    <t>0310100200</t>
  </si>
  <si>
    <t xml:space="preserve">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</si>
  <si>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</si>
  <si>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    Пенсии, пособия, выплачиваемые организациями сектора государственного управления</t>
  </si>
  <si>
    <t>263</t>
  </si>
  <si>
    <t xml:space="preserve">        Социальная поддержка работников культуры, проживающих и работающих в сельской местности</t>
  </si>
  <si>
    <t>0310201500</t>
  </si>
  <si>
    <t xml:space="preserve">      Физическая культура</t>
  </si>
  <si>
    <t>1101</t>
  </si>
  <si>
    <t xml:space="preserve">        Развитие физической культуры и спорта в сельских поселениях Людиновского района</t>
  </si>
  <si>
    <t>1310101500</t>
  </si>
  <si>
    <t>Утверждено</t>
  </si>
  <si>
    <t>После внесения изменений</t>
  </si>
  <si>
    <t xml:space="preserve">            Увеличение стоимости имущества</t>
  </si>
  <si>
    <t>Ведомственная целевая программа "Совершенствование системы управления органами местного самоуправления сельского поселения "Деревня Заболотье"</t>
  </si>
  <si>
    <t>Основное мероприятие "Обеспечение функционирования администрации (исполнительно-распорядительного органа) сельского поселения "Деревня Заболотье"</t>
  </si>
  <si>
    <t>Основное мероприятие "Обеспечение функционирования администрацииуправления органами местного самоуправления сельского поселения "Деревня Заболотье""</t>
  </si>
  <si>
    <t>Основное мероприятие "Обеспечение функционирования администрацииуправления органами местного самоуправления сельского поселения "Деревня Заболотье"</t>
  </si>
  <si>
    <t>Ведомственная целевая программа "Совершенствование системы управления органами местного самоуправления сельского поселения "Деревня Заболотье</t>
  </si>
  <si>
    <t>Непрограмные расходы  федеральных органов исполнительной власти</t>
  </si>
  <si>
    <t>Муниципальная программа "Безопасность жизнедеятельности на территории сельского поселения "Деревня Заболотье"</t>
  </si>
  <si>
    <t>Основное мероприятие "Обеспечение безопасности жизнедеятельности на территории поселения"</t>
  </si>
  <si>
    <t>Муниципальная программа "Развитие дорожного хозяйства в Людиновском районе"</t>
  </si>
  <si>
    <t>Подпрограмма "Совершенствование и развитие сети автомобильных дорог местного значения в Людиновском районе Калужской области"</t>
  </si>
  <si>
    <t>Муниципальная программа "Обеспечени едоступным и комфортным жильем и коммунальными услугами население  Людиновского района"</t>
  </si>
  <si>
    <t>Подпрограммма "Чистая вода в Людиновском районе"</t>
  </si>
  <si>
    <t>Муниципальная программа "Охрана окружающей среды в Людиновском районе"</t>
  </si>
  <si>
    <t>Основное мероприятие"Содержание полигона ТБО"</t>
  </si>
  <si>
    <t xml:space="preserve">Муниципальная программа "Благоустройство на территории сельского поселения "Деревня Заболотье" </t>
  </si>
  <si>
    <t>Основное мероприятие «Создание условий для комфортного проживания на территории сельского поселения «Деревня Заболотье»</t>
  </si>
  <si>
    <t>Основное мероприятие "Обеспечение функционирования администрации (исполнитнльно-распорядительного органа) сельского поселения "Деревня Заболотье""</t>
  </si>
  <si>
    <t xml:space="preserve">Муниципальная программа "Развитие культуры в Людиновском районе" </t>
  </si>
  <si>
    <t>Основное мероприятие "Поддержка и  развитие традиционной культуры"</t>
  </si>
  <si>
    <t>Муниципальная программа "Социальная поддержка граждан сельского поселения</t>
  </si>
  <si>
    <r>
      <t>Основное</t>
    </r>
    <r>
      <rPr>
        <sz val="9"/>
        <color theme="1"/>
        <rFont val="Arial"/>
        <family val="2"/>
        <charset val="204"/>
      </rPr>
      <t xml:space="preserve"> мероприятие «Социальное обеспечение и иные выплаты населению»</t>
    </r>
  </si>
  <si>
    <t xml:space="preserve">Муниципальная программа "Развитие физической культуры и спорта в  Людиновском районе" </t>
  </si>
  <si>
    <t>Исполнение полномочий поселений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</si>
  <si>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 xml:space="preserve">            Услуги транспорта</t>
  </si>
  <si>
    <t>Ведомственная структура расходов бюджета муниципального образования сельского поселения  "Деревня Заболотье" на  2017 год</t>
  </si>
  <si>
    <t>Приложение №3</t>
  </si>
  <si>
    <t xml:space="preserve">от  22 мая 2017 года № 74   </t>
  </si>
  <si>
    <t xml:space="preserve">Распределение бюджетных ассигнований сельского поселения "Деревня Заболотье" по раздел,подраздел,целевая статья (муниципальные программы и непрограммные направления) группы и подгруппы видов расходов классификации бюджетов  на 2017год     
</t>
  </si>
  <si>
    <t>к решению Сельской Думы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</si>
</sst>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8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1"/>
      <color indexed="8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0"/>
      <color indexed="8"/>
      <name val="Arial Cyr"/>
      <charset val="204"/>
    </font>
    <font>
      <b/>
      <sz val="11"/>
      <color indexed="8"/>
      <name val="Arial Cyr"/>
      <charset val="204"/>
    </font>
    <font>
      <sz val="10"/>
      <color indexed="8"/>
      <name val="Arial Cyr"/>
      <charset val="204"/>
    </font>
    <font>
      <sz val="9"/>
      <color indexed="8"/>
      <name val="Arial Cyr"/>
      <charset val="204"/>
    </font>
    <font>
      <b/>
      <sz val="9"/>
      <color indexed="8"/>
      <name val="Arial Cyr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1">
      <alignment horizontal="center" vertical="center" wrapText="1"/>
    </xf>
    <xf numFmtId="0" fontId="4" fillId="0" borderId="1">
      <alignment vertical="top" wrapText="1"/>
    </xf>
    <xf numFmtId="49" fontId="3" fillId="0" borderId="1">
      <alignment horizontal="center" vertical="top" shrinkToFit="1"/>
    </xf>
    <xf numFmtId="4" fontId="4" fillId="3" borderId="1">
      <alignment horizontal="right" vertical="top" shrinkToFit="1"/>
    </xf>
    <xf numFmtId="4" fontId="3" fillId="0" borderId="1">
      <alignment horizontal="right" vertical="top" shrinkToFit="1"/>
    </xf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4" fontId="6" fillId="4" borderId="2" xfId="4" applyNumberFormat="1" applyFont="1" applyFill="1" applyBorder="1" applyAlignment="1" applyProtection="1">
      <alignment vertical="center" shrinkToFit="1"/>
    </xf>
    <xf numFmtId="4" fontId="6" fillId="6" borderId="2" xfId="4" applyNumberFormat="1" applyFont="1" applyFill="1" applyBorder="1" applyAlignment="1" applyProtection="1">
      <alignment vertical="center" shrinkToFit="1"/>
    </xf>
    <xf numFmtId="4" fontId="5" fillId="2" borderId="2" xfId="5" applyNumberFormat="1" applyFont="1" applyFill="1" applyBorder="1" applyAlignment="1" applyProtection="1">
      <alignment vertical="center" shrinkToFit="1"/>
    </xf>
    <xf numFmtId="4" fontId="8" fillId="6" borderId="2" xfId="4" applyNumberFormat="1" applyFont="1" applyFill="1" applyBorder="1" applyAlignment="1" applyProtection="1">
      <alignment vertical="center" shrinkToFit="1"/>
    </xf>
    <xf numFmtId="4" fontId="8" fillId="4" borderId="2" xfId="4" applyNumberFormat="1" applyFont="1" applyFill="1" applyBorder="1" applyAlignment="1" applyProtection="1">
      <alignment vertical="center" shrinkToFit="1"/>
    </xf>
    <xf numFmtId="0" fontId="10" fillId="0" borderId="2" xfId="2" applyNumberFormat="1" applyFont="1" applyBorder="1" applyAlignment="1" applyProtection="1">
      <alignment vertical="center" wrapText="1"/>
    </xf>
    <xf numFmtId="49" fontId="3" fillId="0" borderId="2" xfId="3" applyNumberFormat="1" applyFont="1" applyBorder="1" applyAlignment="1" applyProtection="1">
      <alignment horizontal="center" vertical="center" shrinkToFit="1"/>
    </xf>
    <xf numFmtId="0" fontId="10" fillId="5" borderId="2" xfId="2" applyNumberFormat="1" applyFont="1" applyFill="1" applyBorder="1" applyAlignment="1" applyProtection="1">
      <alignment vertical="center" wrapText="1"/>
    </xf>
    <xf numFmtId="49" fontId="3" fillId="5" borderId="2" xfId="3" applyNumberFormat="1" applyFont="1" applyFill="1" applyBorder="1" applyAlignment="1" applyProtection="1">
      <alignment horizontal="center" vertical="center" shrinkToFit="1"/>
    </xf>
    <xf numFmtId="0" fontId="10" fillId="2" borderId="2" xfId="2" applyNumberFormat="1" applyFont="1" applyFill="1" applyBorder="1" applyAlignment="1" applyProtection="1">
      <alignment vertical="center" wrapText="1"/>
    </xf>
    <xf numFmtId="49" fontId="3" fillId="2" borderId="2" xfId="3" applyNumberFormat="1" applyFont="1" applyFill="1" applyBorder="1" applyAlignment="1" applyProtection="1">
      <alignment horizontal="center" vertical="center" shrinkToFit="1"/>
    </xf>
    <xf numFmtId="0" fontId="11" fillId="0" borderId="2" xfId="2" applyNumberFormat="1" applyFont="1" applyBorder="1" applyAlignment="1" applyProtection="1">
      <alignment vertical="center" wrapText="1"/>
    </xf>
    <xf numFmtId="49" fontId="7" fillId="0" borderId="2" xfId="3" applyNumberFormat="1" applyFont="1" applyBorder="1" applyAlignment="1" applyProtection="1">
      <alignment horizontal="center" vertical="center" shrinkToFit="1"/>
    </xf>
    <xf numFmtId="0" fontId="12" fillId="0" borderId="2" xfId="0" applyFont="1" applyBorder="1" applyAlignment="1">
      <alignment wrapText="1"/>
    </xf>
    <xf numFmtId="0" fontId="11" fillId="5" borderId="2" xfId="2" applyNumberFormat="1" applyFont="1" applyFill="1" applyBorder="1" applyAlignment="1" applyProtection="1">
      <alignment vertical="center" wrapText="1"/>
    </xf>
    <xf numFmtId="49" fontId="7" fillId="5" borderId="2" xfId="3" applyNumberFormat="1" applyFont="1" applyFill="1" applyBorder="1" applyAlignment="1" applyProtection="1">
      <alignment horizontal="center" vertical="center" shrinkToFit="1"/>
    </xf>
    <xf numFmtId="0" fontId="11" fillId="2" borderId="2" xfId="2" applyNumberFormat="1" applyFont="1" applyFill="1" applyBorder="1" applyAlignment="1" applyProtection="1">
      <alignment vertical="center" wrapText="1"/>
    </xf>
    <xf numFmtId="49" fontId="7" fillId="2" borderId="2" xfId="3" applyNumberFormat="1" applyFont="1" applyFill="1" applyBorder="1" applyAlignment="1" applyProtection="1">
      <alignment horizontal="center" vertical="center" shrinkToFit="1"/>
    </xf>
    <xf numFmtId="0" fontId="13" fillId="0" borderId="2" xfId="0" applyFont="1" applyBorder="1" applyAlignment="1">
      <alignment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2" xfId="1" applyNumberFormat="1" applyFont="1" applyBorder="1" applyProtection="1">
      <alignment horizontal="center" vertical="center" wrapText="1"/>
    </xf>
    <xf numFmtId="0" fontId="3" fillId="0" borderId="2" xfId="1" applyNumberFormat="1" applyFont="1" applyBorder="1" applyProtection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6">
    <cellStyle name="xl28" xfId="1"/>
    <cellStyle name="xl31" xfId="3"/>
    <cellStyle name="xl32" xfId="5"/>
    <cellStyle name="xl40" xfId="2"/>
    <cellStyle name="xl41" xfId="4"/>
    <cellStyle name="Обычный" xfId="0" builtinId="0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zoomScale="70" zoomScaleNormal="70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I1" sqref="I1:O1048576"/>
    </sheetView>
  </sheetViews>
  <sheetFormatPr defaultRowHeight="14.4"/>
  <cols>
    <col min="1" max="1" width="37.44140625" customWidth="1"/>
    <col min="2" max="2" width="5" customWidth="1"/>
    <col min="3" max="3" width="5.44140625" customWidth="1"/>
    <col min="5" max="5" width="5.21875" customWidth="1"/>
    <col min="6" max="6" width="4.77734375" customWidth="1"/>
    <col min="7" max="7" width="10.77734375" customWidth="1"/>
    <col min="8" max="8" width="12.33203125" customWidth="1"/>
  </cols>
  <sheetData>
    <row r="1" spans="1:8">
      <c r="A1" s="1"/>
      <c r="B1" s="3"/>
      <c r="C1" s="3"/>
      <c r="D1" s="3"/>
      <c r="E1" s="3"/>
      <c r="F1" s="4"/>
      <c r="G1" s="4" t="s">
        <v>173</v>
      </c>
    </row>
    <row r="2" spans="1:8" ht="21" customHeight="1">
      <c r="A2" s="1"/>
      <c r="B2" s="5"/>
      <c r="C2" s="5"/>
      <c r="D2" s="5"/>
      <c r="E2" s="5"/>
      <c r="F2" s="2"/>
      <c r="G2" s="2" t="s">
        <v>7</v>
      </c>
    </row>
    <row r="3" spans="1:8">
      <c r="A3" s="1"/>
      <c r="B3" s="3"/>
      <c r="C3" s="3"/>
      <c r="D3" s="3"/>
      <c r="E3" s="3"/>
      <c r="F3" s="4"/>
      <c r="G3" s="4" t="s">
        <v>5</v>
      </c>
    </row>
    <row r="4" spans="1:8">
      <c r="A4" s="1"/>
      <c r="B4" s="3"/>
      <c r="C4" s="3"/>
      <c r="D4" s="3"/>
      <c r="E4" s="3"/>
      <c r="F4" s="4"/>
      <c r="G4" s="4" t="s">
        <v>174</v>
      </c>
    </row>
    <row r="5" spans="1:8" ht="14.4" customHeight="1">
      <c r="A5" s="28" t="s">
        <v>172</v>
      </c>
      <c r="B5" s="28"/>
      <c r="C5" s="28"/>
      <c r="D5" s="28"/>
      <c r="E5" s="28"/>
      <c r="F5" s="28"/>
      <c r="G5" s="28"/>
      <c r="H5" s="28"/>
    </row>
    <row r="6" spans="1:8" ht="14.4" customHeight="1">
      <c r="A6" s="28"/>
      <c r="B6" s="28"/>
      <c r="C6" s="28"/>
      <c r="D6" s="28"/>
      <c r="E6" s="28"/>
      <c r="F6" s="28"/>
      <c r="G6" s="28"/>
      <c r="H6" s="28"/>
    </row>
    <row r="7" spans="1:8" ht="13.2" customHeight="1">
      <c r="A7" s="29"/>
      <c r="B7" s="29"/>
      <c r="C7" s="29"/>
      <c r="D7" s="29"/>
      <c r="E7" s="29"/>
      <c r="F7" s="29"/>
      <c r="G7" s="29"/>
      <c r="H7" s="29"/>
    </row>
    <row r="8" spans="1:8" ht="14.4" customHeight="1">
      <c r="A8" s="30" t="s">
        <v>10</v>
      </c>
      <c r="B8" s="31" t="s">
        <v>11</v>
      </c>
      <c r="C8" s="31" t="s">
        <v>12</v>
      </c>
      <c r="D8" s="31" t="s">
        <v>13</v>
      </c>
      <c r="E8" s="31" t="s">
        <v>14</v>
      </c>
      <c r="F8" s="31" t="s">
        <v>15</v>
      </c>
      <c r="G8" s="31" t="s">
        <v>145</v>
      </c>
      <c r="H8" s="31" t="s">
        <v>146</v>
      </c>
    </row>
    <row r="9" spans="1:8" ht="24" customHeight="1">
      <c r="A9" s="30"/>
      <c r="B9" s="31"/>
      <c r="C9" s="31"/>
      <c r="D9" s="31"/>
      <c r="E9" s="31"/>
      <c r="F9" s="31"/>
      <c r="G9" s="31"/>
      <c r="H9" s="31"/>
    </row>
    <row r="10" spans="1:8" ht="22.8">
      <c r="A10" s="11" t="s">
        <v>16</v>
      </c>
      <c r="B10" s="12" t="s">
        <v>1</v>
      </c>
      <c r="C10" s="12" t="s">
        <v>17</v>
      </c>
      <c r="D10" s="12" t="s">
        <v>18</v>
      </c>
      <c r="E10" s="12" t="s">
        <v>4</v>
      </c>
      <c r="F10" s="12" t="s">
        <v>4</v>
      </c>
      <c r="G10" s="6">
        <v>9373678</v>
      </c>
      <c r="H10" s="6">
        <v>13738535</v>
      </c>
    </row>
    <row r="11" spans="1:8" ht="45.6">
      <c r="A11" s="13" t="s">
        <v>19</v>
      </c>
      <c r="B11" s="14" t="s">
        <v>1</v>
      </c>
      <c r="C11" s="14" t="s">
        <v>20</v>
      </c>
      <c r="D11" s="14" t="s">
        <v>18</v>
      </c>
      <c r="E11" s="14" t="s">
        <v>4</v>
      </c>
      <c r="F11" s="14" t="s">
        <v>4</v>
      </c>
      <c r="G11" s="7">
        <v>57600</v>
      </c>
      <c r="H11" s="7">
        <v>72000</v>
      </c>
    </row>
    <row r="12" spans="1:8" ht="22.8">
      <c r="A12" s="11" t="s">
        <v>21</v>
      </c>
      <c r="B12" s="12" t="s">
        <v>1</v>
      </c>
      <c r="C12" s="12" t="s">
        <v>20</v>
      </c>
      <c r="D12" s="12" t="s">
        <v>22</v>
      </c>
      <c r="E12" s="12" t="s">
        <v>4</v>
      </c>
      <c r="F12" s="12" t="s">
        <v>4</v>
      </c>
      <c r="G12" s="6">
        <v>57600</v>
      </c>
      <c r="H12" s="6">
        <v>72000</v>
      </c>
    </row>
    <row r="13" spans="1:8" ht="45.6">
      <c r="A13" s="11" t="s">
        <v>148</v>
      </c>
      <c r="B13" s="12" t="s">
        <v>1</v>
      </c>
      <c r="C13" s="12" t="s">
        <v>20</v>
      </c>
      <c r="D13" s="12" t="s">
        <v>22</v>
      </c>
      <c r="E13" s="12" t="s">
        <v>4</v>
      </c>
      <c r="F13" s="12" t="s">
        <v>4</v>
      </c>
      <c r="G13" s="6">
        <v>57600</v>
      </c>
      <c r="H13" s="6">
        <v>72000</v>
      </c>
    </row>
    <row r="14" spans="1:8" ht="45.6">
      <c r="A14" s="11" t="s">
        <v>150</v>
      </c>
      <c r="B14" s="12" t="s">
        <v>1</v>
      </c>
      <c r="C14" s="12" t="s">
        <v>20</v>
      </c>
      <c r="D14" s="12" t="s">
        <v>22</v>
      </c>
      <c r="E14" s="12" t="s">
        <v>4</v>
      </c>
      <c r="F14" s="12" t="s">
        <v>4</v>
      </c>
      <c r="G14" s="6">
        <v>57600</v>
      </c>
      <c r="H14" s="6">
        <v>72000</v>
      </c>
    </row>
    <row r="15" spans="1:8" ht="45.6">
      <c r="A15" s="11" t="s">
        <v>23</v>
      </c>
      <c r="B15" s="12" t="s">
        <v>1</v>
      </c>
      <c r="C15" s="12" t="s">
        <v>20</v>
      </c>
      <c r="D15" s="12" t="s">
        <v>22</v>
      </c>
      <c r="E15" s="12" t="s">
        <v>24</v>
      </c>
      <c r="F15" s="12" t="s">
        <v>4</v>
      </c>
      <c r="G15" s="6">
        <f>G16</f>
        <v>57600</v>
      </c>
      <c r="H15" s="6">
        <f>H16</f>
        <v>72000</v>
      </c>
    </row>
    <row r="16" spans="1:8">
      <c r="A16" s="11" t="s">
        <v>25</v>
      </c>
      <c r="B16" s="12" t="s">
        <v>1</v>
      </c>
      <c r="C16" s="12" t="s">
        <v>20</v>
      </c>
      <c r="D16" s="12" t="s">
        <v>22</v>
      </c>
      <c r="E16" s="12" t="s">
        <v>24</v>
      </c>
      <c r="F16" s="12" t="s">
        <v>26</v>
      </c>
      <c r="G16" s="8">
        <v>57600</v>
      </c>
      <c r="H16" s="8">
        <v>72000</v>
      </c>
    </row>
    <row r="17" spans="1:8" ht="57">
      <c r="A17" s="13" t="s">
        <v>27</v>
      </c>
      <c r="B17" s="14" t="s">
        <v>1</v>
      </c>
      <c r="C17" s="14" t="s">
        <v>28</v>
      </c>
      <c r="D17" s="14" t="s">
        <v>18</v>
      </c>
      <c r="E17" s="14" t="s">
        <v>4</v>
      </c>
      <c r="F17" s="14" t="s">
        <v>4</v>
      </c>
      <c r="G17" s="7">
        <v>3189153</v>
      </c>
      <c r="H17" s="7">
        <f>H18</f>
        <v>3532166</v>
      </c>
    </row>
    <row r="18" spans="1:8" ht="45.6">
      <c r="A18" s="15" t="s">
        <v>148</v>
      </c>
      <c r="B18" s="16" t="s">
        <v>1</v>
      </c>
      <c r="C18" s="16" t="s">
        <v>28</v>
      </c>
      <c r="D18" s="16" t="s">
        <v>18</v>
      </c>
      <c r="E18" s="16" t="s">
        <v>4</v>
      </c>
      <c r="F18" s="16" t="s">
        <v>4</v>
      </c>
      <c r="G18" s="6">
        <v>3189153</v>
      </c>
      <c r="H18" s="6">
        <f>H19+H39</f>
        <v>3532166</v>
      </c>
    </row>
    <row r="19" spans="1:8" ht="45.6">
      <c r="A19" s="15" t="s">
        <v>149</v>
      </c>
      <c r="B19" s="16" t="s">
        <v>1</v>
      </c>
      <c r="C19" s="16" t="s">
        <v>28</v>
      </c>
      <c r="D19" s="16" t="s">
        <v>18</v>
      </c>
      <c r="E19" s="16" t="s">
        <v>4</v>
      </c>
      <c r="F19" s="16" t="s">
        <v>4</v>
      </c>
      <c r="G19" s="6">
        <v>3189153</v>
      </c>
      <c r="H19" s="6">
        <f>H20+H39</f>
        <v>3127793</v>
      </c>
    </row>
    <row r="20" spans="1:8">
      <c r="A20" s="11" t="s">
        <v>29</v>
      </c>
      <c r="B20" s="12" t="s">
        <v>1</v>
      </c>
      <c r="C20" s="12" t="s">
        <v>28</v>
      </c>
      <c r="D20" s="12" t="s">
        <v>30</v>
      </c>
      <c r="E20" s="12" t="s">
        <v>4</v>
      </c>
      <c r="F20" s="12" t="s">
        <v>4</v>
      </c>
      <c r="G20" s="6">
        <v>2784780</v>
      </c>
      <c r="H20" s="6">
        <f>H21+H23+H25+H27+H35+H37</f>
        <v>2723420</v>
      </c>
    </row>
    <row r="21" spans="1:8" ht="22.8">
      <c r="A21" s="11" t="s">
        <v>31</v>
      </c>
      <c r="B21" s="12" t="s">
        <v>1</v>
      </c>
      <c r="C21" s="12" t="s">
        <v>28</v>
      </c>
      <c r="D21" s="12" t="s">
        <v>30</v>
      </c>
      <c r="E21" s="12" t="s">
        <v>32</v>
      </c>
      <c r="F21" s="12" t="s">
        <v>4</v>
      </c>
      <c r="G21" s="6">
        <v>1165000</v>
      </c>
      <c r="H21" s="6">
        <f>H22</f>
        <v>1223279</v>
      </c>
    </row>
    <row r="22" spans="1:8">
      <c r="A22" s="11" t="s">
        <v>33</v>
      </c>
      <c r="B22" s="12" t="s">
        <v>1</v>
      </c>
      <c r="C22" s="12" t="s">
        <v>28</v>
      </c>
      <c r="D22" s="12" t="s">
        <v>30</v>
      </c>
      <c r="E22" s="12" t="s">
        <v>32</v>
      </c>
      <c r="F22" s="12" t="s">
        <v>34</v>
      </c>
      <c r="G22" s="8">
        <v>1165000</v>
      </c>
      <c r="H22" s="8">
        <v>1223279</v>
      </c>
    </row>
    <row r="23" spans="1:8" ht="45.6">
      <c r="A23" s="11" t="s">
        <v>35</v>
      </c>
      <c r="B23" s="12" t="s">
        <v>1</v>
      </c>
      <c r="C23" s="12" t="s">
        <v>28</v>
      </c>
      <c r="D23" s="12" t="s">
        <v>30</v>
      </c>
      <c r="E23" s="12" t="s">
        <v>36</v>
      </c>
      <c r="F23" s="12" t="s">
        <v>4</v>
      </c>
      <c r="G23" s="6">
        <v>350000</v>
      </c>
      <c r="H23" s="6">
        <f>H24</f>
        <v>369430</v>
      </c>
    </row>
    <row r="24" spans="1:8" ht="22.8">
      <c r="A24" s="11" t="s">
        <v>37</v>
      </c>
      <c r="B24" s="12" t="s">
        <v>1</v>
      </c>
      <c r="C24" s="12" t="s">
        <v>28</v>
      </c>
      <c r="D24" s="12" t="s">
        <v>30</v>
      </c>
      <c r="E24" s="12" t="s">
        <v>36</v>
      </c>
      <c r="F24" s="12" t="s">
        <v>38</v>
      </c>
      <c r="G24" s="8">
        <v>350000</v>
      </c>
      <c r="H24" s="8">
        <v>369430</v>
      </c>
    </row>
    <row r="25" spans="1:8" ht="34.200000000000003">
      <c r="A25" s="11" t="s">
        <v>39</v>
      </c>
      <c r="B25" s="12" t="s">
        <v>1</v>
      </c>
      <c r="C25" s="12" t="s">
        <v>28</v>
      </c>
      <c r="D25" s="12" t="s">
        <v>30</v>
      </c>
      <c r="E25" s="12" t="s">
        <v>40</v>
      </c>
      <c r="F25" s="12" t="s">
        <v>4</v>
      </c>
      <c r="G25" s="6">
        <v>70000</v>
      </c>
      <c r="H25" s="6">
        <f>H26</f>
        <v>70000</v>
      </c>
    </row>
    <row r="26" spans="1:8">
      <c r="A26" s="11" t="s">
        <v>41</v>
      </c>
      <c r="B26" s="12" t="s">
        <v>1</v>
      </c>
      <c r="C26" s="12" t="s">
        <v>28</v>
      </c>
      <c r="D26" s="12" t="s">
        <v>30</v>
      </c>
      <c r="E26" s="12" t="s">
        <v>40</v>
      </c>
      <c r="F26" s="12" t="s">
        <v>42</v>
      </c>
      <c r="G26" s="8">
        <v>70000</v>
      </c>
      <c r="H26" s="8">
        <v>70000</v>
      </c>
    </row>
    <row r="27" spans="1:8" ht="34.200000000000003">
      <c r="A27" s="11" t="s">
        <v>43</v>
      </c>
      <c r="B27" s="12" t="s">
        <v>1</v>
      </c>
      <c r="C27" s="12" t="s">
        <v>28</v>
      </c>
      <c r="D27" s="12" t="s">
        <v>30</v>
      </c>
      <c r="E27" s="12" t="s">
        <v>8</v>
      </c>
      <c r="F27" s="12" t="s">
        <v>4</v>
      </c>
      <c r="G27" s="6">
        <v>1189780</v>
      </c>
      <c r="H27" s="6">
        <f>H28+H30+H31+H32+H33+H34</f>
        <v>1050711</v>
      </c>
    </row>
    <row r="28" spans="1:8">
      <c r="A28" s="11" t="s">
        <v>41</v>
      </c>
      <c r="B28" s="12" t="s">
        <v>1</v>
      </c>
      <c r="C28" s="12" t="s">
        <v>28</v>
      </c>
      <c r="D28" s="12" t="s">
        <v>30</v>
      </c>
      <c r="E28" s="12" t="s">
        <v>8</v>
      </c>
      <c r="F28" s="12" t="s">
        <v>42</v>
      </c>
      <c r="G28" s="8">
        <v>5000</v>
      </c>
      <c r="H28" s="8">
        <v>5000</v>
      </c>
    </row>
    <row r="29" spans="1:8">
      <c r="A29" s="11" t="s">
        <v>171</v>
      </c>
      <c r="B29" s="12" t="s">
        <v>1</v>
      </c>
      <c r="C29" s="12" t="s">
        <v>28</v>
      </c>
      <c r="D29" s="12" t="s">
        <v>30</v>
      </c>
      <c r="E29" s="12" t="s">
        <v>8</v>
      </c>
      <c r="F29" s="12" t="s">
        <v>69</v>
      </c>
      <c r="G29" s="8"/>
      <c r="H29" s="8">
        <v>20000</v>
      </c>
    </row>
    <row r="30" spans="1:8">
      <c r="A30" s="11" t="s">
        <v>44</v>
      </c>
      <c r="B30" s="12" t="s">
        <v>1</v>
      </c>
      <c r="C30" s="12" t="s">
        <v>28</v>
      </c>
      <c r="D30" s="12" t="s">
        <v>30</v>
      </c>
      <c r="E30" s="12" t="s">
        <v>8</v>
      </c>
      <c r="F30" s="12" t="s">
        <v>45</v>
      </c>
      <c r="G30" s="8">
        <v>107814.33</v>
      </c>
      <c r="H30" s="8">
        <v>160000</v>
      </c>
    </row>
    <row r="31" spans="1:8" ht="22.8">
      <c r="A31" s="11" t="s">
        <v>46</v>
      </c>
      <c r="B31" s="12" t="s">
        <v>1</v>
      </c>
      <c r="C31" s="12" t="s">
        <v>28</v>
      </c>
      <c r="D31" s="12" t="s">
        <v>30</v>
      </c>
      <c r="E31" s="12" t="s">
        <v>8</v>
      </c>
      <c r="F31" s="12" t="s">
        <v>47</v>
      </c>
      <c r="G31" s="8">
        <v>429575.67</v>
      </c>
      <c r="H31" s="8">
        <v>305711</v>
      </c>
    </row>
    <row r="32" spans="1:8">
      <c r="A32" s="11" t="s">
        <v>48</v>
      </c>
      <c r="B32" s="12" t="s">
        <v>1</v>
      </c>
      <c r="C32" s="12" t="s">
        <v>28</v>
      </c>
      <c r="D32" s="12" t="s">
        <v>30</v>
      </c>
      <c r="E32" s="12" t="s">
        <v>8</v>
      </c>
      <c r="F32" s="12" t="s">
        <v>49</v>
      </c>
      <c r="G32" s="8">
        <v>347390</v>
      </c>
      <c r="H32" s="8">
        <v>280000</v>
      </c>
    </row>
    <row r="33" spans="1:8" ht="22.8">
      <c r="A33" s="11" t="s">
        <v>50</v>
      </c>
      <c r="B33" s="12" t="s">
        <v>1</v>
      </c>
      <c r="C33" s="12" t="s">
        <v>28</v>
      </c>
      <c r="D33" s="12" t="s">
        <v>30</v>
      </c>
      <c r="E33" s="12" t="s">
        <v>8</v>
      </c>
      <c r="F33" s="12" t="s">
        <v>6</v>
      </c>
      <c r="G33" s="8">
        <v>100000</v>
      </c>
      <c r="H33" s="8">
        <v>100000</v>
      </c>
    </row>
    <row r="34" spans="1:8" ht="22.8">
      <c r="A34" s="11" t="s">
        <v>51</v>
      </c>
      <c r="B34" s="12" t="s">
        <v>1</v>
      </c>
      <c r="C34" s="12" t="s">
        <v>28</v>
      </c>
      <c r="D34" s="12" t="s">
        <v>30</v>
      </c>
      <c r="E34" s="12" t="s">
        <v>8</v>
      </c>
      <c r="F34" s="12" t="s">
        <v>52</v>
      </c>
      <c r="G34" s="8">
        <v>200000</v>
      </c>
      <c r="H34" s="8">
        <v>200000</v>
      </c>
    </row>
    <row r="35" spans="1:8">
      <c r="A35" s="11" t="s">
        <v>53</v>
      </c>
      <c r="B35" s="12" t="s">
        <v>1</v>
      </c>
      <c r="C35" s="12" t="s">
        <v>28</v>
      </c>
      <c r="D35" s="12" t="s">
        <v>30</v>
      </c>
      <c r="E35" s="12" t="s">
        <v>9</v>
      </c>
      <c r="F35" s="12" t="s">
        <v>4</v>
      </c>
      <c r="G35" s="6">
        <v>4939.79</v>
      </c>
      <c r="H35" s="6">
        <f>H36</f>
        <v>4939.79</v>
      </c>
    </row>
    <row r="36" spans="1:8">
      <c r="A36" s="11" t="s">
        <v>25</v>
      </c>
      <c r="B36" s="12" t="s">
        <v>1</v>
      </c>
      <c r="C36" s="12" t="s">
        <v>28</v>
      </c>
      <c r="D36" s="12" t="s">
        <v>30</v>
      </c>
      <c r="E36" s="12" t="s">
        <v>9</v>
      </c>
      <c r="F36" s="12" t="s">
        <v>26</v>
      </c>
      <c r="G36" s="8">
        <v>4939.79</v>
      </c>
      <c r="H36" s="8">
        <v>4939.79</v>
      </c>
    </row>
    <row r="37" spans="1:8">
      <c r="A37" s="11" t="s">
        <v>54</v>
      </c>
      <c r="B37" s="12" t="s">
        <v>1</v>
      </c>
      <c r="C37" s="12" t="s">
        <v>28</v>
      </c>
      <c r="D37" s="12" t="s">
        <v>30</v>
      </c>
      <c r="E37" s="12" t="s">
        <v>55</v>
      </c>
      <c r="F37" s="12" t="s">
        <v>4</v>
      </c>
      <c r="G37" s="6">
        <v>5060.21</v>
      </c>
      <c r="H37" s="6">
        <f>H38</f>
        <v>5060.21</v>
      </c>
    </row>
    <row r="38" spans="1:8">
      <c r="A38" s="11" t="s">
        <v>25</v>
      </c>
      <c r="B38" s="12" t="s">
        <v>1</v>
      </c>
      <c r="C38" s="12" t="s">
        <v>28</v>
      </c>
      <c r="D38" s="12" t="s">
        <v>30</v>
      </c>
      <c r="E38" s="12" t="s">
        <v>55</v>
      </c>
      <c r="F38" s="12" t="s">
        <v>26</v>
      </c>
      <c r="G38" s="8">
        <v>5060.21</v>
      </c>
      <c r="H38" s="8">
        <v>5060.21</v>
      </c>
    </row>
    <row r="39" spans="1:8" ht="34.200000000000003">
      <c r="A39" s="11" t="s">
        <v>56</v>
      </c>
      <c r="B39" s="12" t="s">
        <v>1</v>
      </c>
      <c r="C39" s="12" t="s">
        <v>28</v>
      </c>
      <c r="D39" s="12" t="s">
        <v>57</v>
      </c>
      <c r="E39" s="12" t="s">
        <v>4</v>
      </c>
      <c r="F39" s="12" t="s">
        <v>4</v>
      </c>
      <c r="G39" s="6">
        <v>404373</v>
      </c>
      <c r="H39" s="6">
        <f>H40+H42</f>
        <v>404373</v>
      </c>
    </row>
    <row r="40" spans="1:8" ht="22.8">
      <c r="A40" s="11" t="s">
        <v>31</v>
      </c>
      <c r="B40" s="12" t="s">
        <v>1</v>
      </c>
      <c r="C40" s="12" t="s">
        <v>28</v>
      </c>
      <c r="D40" s="12" t="s">
        <v>57</v>
      </c>
      <c r="E40" s="12" t="s">
        <v>32</v>
      </c>
      <c r="F40" s="12" t="s">
        <v>4</v>
      </c>
      <c r="G40" s="6">
        <v>310578</v>
      </c>
      <c r="H40" s="6">
        <f>H41</f>
        <v>310578</v>
      </c>
    </row>
    <row r="41" spans="1:8">
      <c r="A41" s="11" t="s">
        <v>33</v>
      </c>
      <c r="B41" s="12" t="s">
        <v>1</v>
      </c>
      <c r="C41" s="12" t="s">
        <v>28</v>
      </c>
      <c r="D41" s="12" t="s">
        <v>57</v>
      </c>
      <c r="E41" s="12" t="s">
        <v>32</v>
      </c>
      <c r="F41" s="12" t="s">
        <v>34</v>
      </c>
      <c r="G41" s="8">
        <v>310578</v>
      </c>
      <c r="H41" s="8">
        <v>310578</v>
      </c>
    </row>
    <row r="42" spans="1:8" ht="45.6">
      <c r="A42" s="11" t="s">
        <v>35</v>
      </c>
      <c r="B42" s="12" t="s">
        <v>1</v>
      </c>
      <c r="C42" s="12" t="s">
        <v>28</v>
      </c>
      <c r="D42" s="12" t="s">
        <v>57</v>
      </c>
      <c r="E42" s="12" t="s">
        <v>36</v>
      </c>
      <c r="F42" s="12" t="s">
        <v>4</v>
      </c>
      <c r="G42" s="6">
        <v>93795</v>
      </c>
      <c r="H42" s="6">
        <f>H43</f>
        <v>93795</v>
      </c>
    </row>
    <row r="43" spans="1:8" ht="22.8">
      <c r="A43" s="11" t="s">
        <v>37</v>
      </c>
      <c r="B43" s="12" t="s">
        <v>1</v>
      </c>
      <c r="C43" s="12" t="s">
        <v>28</v>
      </c>
      <c r="D43" s="12" t="s">
        <v>57</v>
      </c>
      <c r="E43" s="12" t="s">
        <v>36</v>
      </c>
      <c r="F43" s="12" t="s">
        <v>38</v>
      </c>
      <c r="G43" s="8">
        <v>93795</v>
      </c>
      <c r="H43" s="8">
        <v>93795</v>
      </c>
    </row>
    <row r="44" spans="1:8">
      <c r="A44" s="13" t="s">
        <v>58</v>
      </c>
      <c r="B44" s="14" t="s">
        <v>1</v>
      </c>
      <c r="C44" s="14" t="s">
        <v>59</v>
      </c>
      <c r="D44" s="14" t="s">
        <v>18</v>
      </c>
      <c r="E44" s="14" t="s">
        <v>4</v>
      </c>
      <c r="F44" s="14" t="s">
        <v>4</v>
      </c>
      <c r="G44" s="7">
        <v>23634</v>
      </c>
      <c r="H44" s="7">
        <v>23634</v>
      </c>
    </row>
    <row r="45" spans="1:8" ht="45.6">
      <c r="A45" s="15" t="s">
        <v>148</v>
      </c>
      <c r="B45" s="16" t="s">
        <v>1</v>
      </c>
      <c r="C45" s="16" t="s">
        <v>59</v>
      </c>
      <c r="D45" s="16" t="s">
        <v>18</v>
      </c>
      <c r="E45" s="16" t="s">
        <v>4</v>
      </c>
      <c r="F45" s="16" t="s">
        <v>4</v>
      </c>
      <c r="G45" s="6">
        <v>23634</v>
      </c>
      <c r="H45" s="6">
        <v>23634</v>
      </c>
    </row>
    <row r="46" spans="1:8" ht="45.6">
      <c r="A46" s="15" t="s">
        <v>151</v>
      </c>
      <c r="B46" s="16" t="s">
        <v>1</v>
      </c>
      <c r="C46" s="16" t="s">
        <v>59</v>
      </c>
      <c r="D46" s="16" t="s">
        <v>18</v>
      </c>
      <c r="E46" s="16" t="s">
        <v>4</v>
      </c>
      <c r="F46" s="16" t="s">
        <v>4</v>
      </c>
      <c r="G46" s="6">
        <v>23634</v>
      </c>
      <c r="H46" s="6">
        <v>23634</v>
      </c>
    </row>
    <row r="47" spans="1:8" ht="22.8">
      <c r="A47" s="11" t="s">
        <v>60</v>
      </c>
      <c r="B47" s="12" t="s">
        <v>1</v>
      </c>
      <c r="C47" s="12" t="s">
        <v>59</v>
      </c>
      <c r="D47" s="12" t="s">
        <v>61</v>
      </c>
      <c r="E47" s="12" t="s">
        <v>4</v>
      </c>
      <c r="F47" s="12" t="s">
        <v>4</v>
      </c>
      <c r="G47" s="6">
        <v>23634</v>
      </c>
      <c r="H47" s="6">
        <v>23634</v>
      </c>
    </row>
    <row r="48" spans="1:8">
      <c r="A48" s="11" t="s">
        <v>62</v>
      </c>
      <c r="B48" s="12" t="s">
        <v>1</v>
      </c>
      <c r="C48" s="12" t="s">
        <v>59</v>
      </c>
      <c r="D48" s="12" t="s">
        <v>61</v>
      </c>
      <c r="E48" s="12" t="s">
        <v>63</v>
      </c>
      <c r="F48" s="12" t="s">
        <v>4</v>
      </c>
      <c r="G48" s="6">
        <v>23634</v>
      </c>
      <c r="H48" s="6">
        <v>23634</v>
      </c>
    </row>
    <row r="49" spans="1:8">
      <c r="A49" s="11" t="s">
        <v>25</v>
      </c>
      <c r="B49" s="12" t="s">
        <v>1</v>
      </c>
      <c r="C49" s="12" t="s">
        <v>59</v>
      </c>
      <c r="D49" s="12" t="s">
        <v>61</v>
      </c>
      <c r="E49" s="12" t="s">
        <v>63</v>
      </c>
      <c r="F49" s="12" t="s">
        <v>26</v>
      </c>
      <c r="G49" s="8">
        <v>23634</v>
      </c>
      <c r="H49" s="8">
        <v>23634</v>
      </c>
    </row>
    <row r="50" spans="1:8">
      <c r="A50" s="13" t="s">
        <v>64</v>
      </c>
      <c r="B50" s="14" t="s">
        <v>1</v>
      </c>
      <c r="C50" s="14" t="s">
        <v>65</v>
      </c>
      <c r="D50" s="14" t="s">
        <v>18</v>
      </c>
      <c r="E50" s="14" t="s">
        <v>4</v>
      </c>
      <c r="F50" s="14" t="s">
        <v>4</v>
      </c>
      <c r="G50" s="7">
        <v>80000</v>
      </c>
      <c r="H50" s="7">
        <v>80000</v>
      </c>
    </row>
    <row r="51" spans="1:8" ht="45.6">
      <c r="A51" s="15" t="s">
        <v>152</v>
      </c>
      <c r="B51" s="16" t="s">
        <v>1</v>
      </c>
      <c r="C51" s="16" t="s">
        <v>65</v>
      </c>
      <c r="D51" s="16" t="s">
        <v>18</v>
      </c>
      <c r="E51" s="16" t="s">
        <v>4</v>
      </c>
      <c r="F51" s="16" t="s">
        <v>4</v>
      </c>
      <c r="G51" s="6">
        <v>80000</v>
      </c>
      <c r="H51" s="6">
        <v>80000</v>
      </c>
    </row>
    <row r="52" spans="1:8" ht="45.6">
      <c r="A52" s="15" t="s">
        <v>149</v>
      </c>
      <c r="B52" s="16" t="s">
        <v>1</v>
      </c>
      <c r="C52" s="16" t="s">
        <v>65</v>
      </c>
      <c r="D52" s="16" t="s">
        <v>18</v>
      </c>
      <c r="E52" s="16" t="s">
        <v>4</v>
      </c>
      <c r="F52" s="16" t="s">
        <v>4</v>
      </c>
      <c r="G52" s="6">
        <v>80000</v>
      </c>
      <c r="H52" s="6">
        <v>80000</v>
      </c>
    </row>
    <row r="53" spans="1:8" ht="34.200000000000003">
      <c r="A53" s="11" t="s">
        <v>66</v>
      </c>
      <c r="B53" s="12" t="s">
        <v>1</v>
      </c>
      <c r="C53" s="12" t="s">
        <v>65</v>
      </c>
      <c r="D53" s="12" t="s">
        <v>67</v>
      </c>
      <c r="E53" s="12" t="s">
        <v>4</v>
      </c>
      <c r="F53" s="12" t="s">
        <v>4</v>
      </c>
      <c r="G53" s="6">
        <v>80000</v>
      </c>
      <c r="H53" s="6">
        <v>80000</v>
      </c>
    </row>
    <row r="54" spans="1:8" ht="34.200000000000003">
      <c r="A54" s="11" t="s">
        <v>43</v>
      </c>
      <c r="B54" s="12" t="s">
        <v>1</v>
      </c>
      <c r="C54" s="12" t="s">
        <v>65</v>
      </c>
      <c r="D54" s="12" t="s">
        <v>67</v>
      </c>
      <c r="E54" s="12" t="s">
        <v>8</v>
      </c>
      <c r="F54" s="12" t="s">
        <v>4</v>
      </c>
      <c r="G54" s="6">
        <v>80000</v>
      </c>
      <c r="H54" s="6">
        <v>80000</v>
      </c>
    </row>
    <row r="55" spans="1:8">
      <c r="A55" s="11" t="s">
        <v>68</v>
      </c>
      <c r="B55" s="12" t="s">
        <v>1</v>
      </c>
      <c r="C55" s="12" t="s">
        <v>65</v>
      </c>
      <c r="D55" s="12" t="s">
        <v>67</v>
      </c>
      <c r="E55" s="12" t="s">
        <v>8</v>
      </c>
      <c r="F55" s="12" t="s">
        <v>69</v>
      </c>
      <c r="G55" s="8">
        <v>20000</v>
      </c>
      <c r="H55" s="8">
        <v>20000</v>
      </c>
    </row>
    <row r="56" spans="1:8">
      <c r="A56" s="11" t="s">
        <v>48</v>
      </c>
      <c r="B56" s="12" t="s">
        <v>1</v>
      </c>
      <c r="C56" s="12" t="s">
        <v>65</v>
      </c>
      <c r="D56" s="12" t="s">
        <v>67</v>
      </c>
      <c r="E56" s="12" t="s">
        <v>8</v>
      </c>
      <c r="F56" s="12" t="s">
        <v>49</v>
      </c>
      <c r="G56" s="8">
        <v>60000</v>
      </c>
      <c r="H56" s="8">
        <v>60000</v>
      </c>
    </row>
    <row r="57" spans="1:8" ht="22.8">
      <c r="A57" s="13" t="s">
        <v>70</v>
      </c>
      <c r="B57" s="14" t="s">
        <v>1</v>
      </c>
      <c r="C57" s="14" t="s">
        <v>71</v>
      </c>
      <c r="D57" s="14" t="s">
        <v>18</v>
      </c>
      <c r="E57" s="14" t="s">
        <v>4</v>
      </c>
      <c r="F57" s="14" t="s">
        <v>4</v>
      </c>
      <c r="G57" s="7">
        <v>91557</v>
      </c>
      <c r="H57" s="7">
        <v>91557</v>
      </c>
    </row>
    <row r="58" spans="1:8" ht="22.8">
      <c r="A58" s="15" t="s">
        <v>153</v>
      </c>
      <c r="B58" s="16" t="s">
        <v>1</v>
      </c>
      <c r="C58" s="16" t="s">
        <v>71</v>
      </c>
      <c r="D58" s="16" t="s">
        <v>18</v>
      </c>
      <c r="E58" s="16" t="s">
        <v>4</v>
      </c>
      <c r="F58" s="16" t="s">
        <v>4</v>
      </c>
      <c r="G58" s="6">
        <v>91557</v>
      </c>
      <c r="H58" s="6">
        <v>91557</v>
      </c>
    </row>
    <row r="59" spans="1:8" ht="34.200000000000003">
      <c r="A59" s="11" t="s">
        <v>72</v>
      </c>
      <c r="B59" s="12" t="s">
        <v>1</v>
      </c>
      <c r="C59" s="12" t="s">
        <v>71</v>
      </c>
      <c r="D59" s="12" t="s">
        <v>73</v>
      </c>
      <c r="E59" s="12" t="s">
        <v>4</v>
      </c>
      <c r="F59" s="12" t="s">
        <v>4</v>
      </c>
      <c r="G59" s="6">
        <v>91557</v>
      </c>
      <c r="H59" s="6">
        <v>91557</v>
      </c>
    </row>
    <row r="60" spans="1:8" ht="22.8">
      <c r="A60" s="11" t="s">
        <v>31</v>
      </c>
      <c r="B60" s="12" t="s">
        <v>1</v>
      </c>
      <c r="C60" s="12" t="s">
        <v>71</v>
      </c>
      <c r="D60" s="12" t="s">
        <v>73</v>
      </c>
      <c r="E60" s="12" t="s">
        <v>32</v>
      </c>
      <c r="F60" s="12" t="s">
        <v>4</v>
      </c>
      <c r="G60" s="6">
        <v>61000</v>
      </c>
      <c r="H60" s="6">
        <v>61000</v>
      </c>
    </row>
    <row r="61" spans="1:8">
      <c r="A61" s="11" t="s">
        <v>33</v>
      </c>
      <c r="B61" s="12" t="s">
        <v>1</v>
      </c>
      <c r="C61" s="12" t="s">
        <v>71</v>
      </c>
      <c r="D61" s="12" t="s">
        <v>73</v>
      </c>
      <c r="E61" s="12" t="s">
        <v>32</v>
      </c>
      <c r="F61" s="12" t="s">
        <v>34</v>
      </c>
      <c r="G61" s="8">
        <v>61000</v>
      </c>
      <c r="H61" s="8">
        <v>61000</v>
      </c>
    </row>
    <row r="62" spans="1:8" ht="45.6">
      <c r="A62" s="11" t="s">
        <v>35</v>
      </c>
      <c r="B62" s="12" t="s">
        <v>1</v>
      </c>
      <c r="C62" s="12" t="s">
        <v>71</v>
      </c>
      <c r="D62" s="12" t="s">
        <v>73</v>
      </c>
      <c r="E62" s="12" t="s">
        <v>36</v>
      </c>
      <c r="F62" s="12" t="s">
        <v>4</v>
      </c>
      <c r="G62" s="6">
        <v>19500</v>
      </c>
      <c r="H62" s="6">
        <v>19500</v>
      </c>
    </row>
    <row r="63" spans="1:8" ht="22.8">
      <c r="A63" s="11" t="s">
        <v>37</v>
      </c>
      <c r="B63" s="12" t="s">
        <v>1</v>
      </c>
      <c r="C63" s="12" t="s">
        <v>71</v>
      </c>
      <c r="D63" s="12" t="s">
        <v>73</v>
      </c>
      <c r="E63" s="12" t="s">
        <v>36</v>
      </c>
      <c r="F63" s="12" t="s">
        <v>38</v>
      </c>
      <c r="G63" s="8">
        <v>19500</v>
      </c>
      <c r="H63" s="8">
        <v>19500</v>
      </c>
    </row>
    <row r="64" spans="1:8" ht="34.200000000000003">
      <c r="A64" s="11" t="s">
        <v>39</v>
      </c>
      <c r="B64" s="12" t="s">
        <v>1</v>
      </c>
      <c r="C64" s="12" t="s">
        <v>71</v>
      </c>
      <c r="D64" s="12" t="s">
        <v>73</v>
      </c>
      <c r="E64" s="12" t="s">
        <v>40</v>
      </c>
      <c r="F64" s="12" t="s">
        <v>4</v>
      </c>
      <c r="G64" s="6">
        <v>3000</v>
      </c>
      <c r="H64" s="6">
        <v>3000</v>
      </c>
    </row>
    <row r="65" spans="1:8">
      <c r="A65" s="11" t="s">
        <v>41</v>
      </c>
      <c r="B65" s="12" t="s">
        <v>1</v>
      </c>
      <c r="C65" s="12" t="s">
        <v>71</v>
      </c>
      <c r="D65" s="12" t="s">
        <v>73</v>
      </c>
      <c r="E65" s="12" t="s">
        <v>40</v>
      </c>
      <c r="F65" s="12" t="s">
        <v>42</v>
      </c>
      <c r="G65" s="8">
        <v>3000</v>
      </c>
      <c r="H65" s="8">
        <v>3000</v>
      </c>
    </row>
    <row r="66" spans="1:8" ht="34.200000000000003">
      <c r="A66" s="11" t="s">
        <v>43</v>
      </c>
      <c r="B66" s="12" t="s">
        <v>1</v>
      </c>
      <c r="C66" s="12" t="s">
        <v>71</v>
      </c>
      <c r="D66" s="12" t="s">
        <v>73</v>
      </c>
      <c r="E66" s="12" t="s">
        <v>8</v>
      </c>
      <c r="F66" s="12" t="s">
        <v>4</v>
      </c>
      <c r="G66" s="6">
        <v>8057</v>
      </c>
      <c r="H66" s="6">
        <v>8057</v>
      </c>
    </row>
    <row r="67" spans="1:8">
      <c r="A67" s="11" t="s">
        <v>44</v>
      </c>
      <c r="B67" s="12" t="s">
        <v>1</v>
      </c>
      <c r="C67" s="12" t="s">
        <v>71</v>
      </c>
      <c r="D67" s="12" t="s">
        <v>73</v>
      </c>
      <c r="E67" s="12" t="s">
        <v>8</v>
      </c>
      <c r="F67" s="12" t="s">
        <v>45</v>
      </c>
      <c r="G67" s="8">
        <v>5301</v>
      </c>
      <c r="H67" s="8">
        <v>5301</v>
      </c>
    </row>
    <row r="68" spans="1:8" ht="22.8">
      <c r="A68" s="11" t="s">
        <v>51</v>
      </c>
      <c r="B68" s="12" t="s">
        <v>1</v>
      </c>
      <c r="C68" s="12" t="s">
        <v>71</v>
      </c>
      <c r="D68" s="12" t="s">
        <v>73</v>
      </c>
      <c r="E68" s="12" t="s">
        <v>8</v>
      </c>
      <c r="F68" s="12" t="s">
        <v>52</v>
      </c>
      <c r="G68" s="8">
        <v>2756</v>
      </c>
      <c r="H68" s="8">
        <v>2756</v>
      </c>
    </row>
    <row r="69" spans="1:8" ht="34.200000000000003">
      <c r="A69" s="13" t="s">
        <v>74</v>
      </c>
      <c r="B69" s="14" t="s">
        <v>1</v>
      </c>
      <c r="C69" s="14" t="s">
        <v>75</v>
      </c>
      <c r="D69" s="14" t="s">
        <v>18</v>
      </c>
      <c r="E69" s="14" t="s">
        <v>4</v>
      </c>
      <c r="F69" s="14" t="s">
        <v>4</v>
      </c>
      <c r="G69" s="7">
        <v>150000</v>
      </c>
      <c r="H69" s="7">
        <v>150000</v>
      </c>
    </row>
    <row r="70" spans="1:8" ht="34.200000000000003">
      <c r="A70" s="15" t="s">
        <v>154</v>
      </c>
      <c r="B70" s="16" t="s">
        <v>1</v>
      </c>
      <c r="C70" s="16" t="s">
        <v>75</v>
      </c>
      <c r="D70" s="16" t="s">
        <v>18</v>
      </c>
      <c r="E70" s="16" t="s">
        <v>4</v>
      </c>
      <c r="F70" s="16" t="s">
        <v>4</v>
      </c>
      <c r="G70" s="6">
        <v>150000</v>
      </c>
      <c r="H70" s="6">
        <v>150000</v>
      </c>
    </row>
    <row r="71" spans="1:8" ht="34.200000000000003">
      <c r="A71" s="15" t="s">
        <v>155</v>
      </c>
      <c r="B71" s="16" t="s">
        <v>1</v>
      </c>
      <c r="C71" s="16" t="s">
        <v>75</v>
      </c>
      <c r="D71" s="16" t="s">
        <v>18</v>
      </c>
      <c r="E71" s="16" t="s">
        <v>4</v>
      </c>
      <c r="F71" s="16" t="s">
        <v>4</v>
      </c>
      <c r="G71" s="6">
        <v>150000</v>
      </c>
      <c r="H71" s="6">
        <v>150000</v>
      </c>
    </row>
    <row r="72" spans="1:8" ht="22.8">
      <c r="A72" s="11" t="s">
        <v>76</v>
      </c>
      <c r="B72" s="12" t="s">
        <v>1</v>
      </c>
      <c r="C72" s="12" t="s">
        <v>75</v>
      </c>
      <c r="D72" s="12" t="s">
        <v>77</v>
      </c>
      <c r="E72" s="12" t="s">
        <v>4</v>
      </c>
      <c r="F72" s="12" t="s">
        <v>4</v>
      </c>
      <c r="G72" s="6">
        <v>125600</v>
      </c>
      <c r="H72" s="6">
        <v>125600</v>
      </c>
    </row>
    <row r="73" spans="1:8" ht="34.200000000000003">
      <c r="A73" s="11" t="s">
        <v>43</v>
      </c>
      <c r="B73" s="12" t="s">
        <v>1</v>
      </c>
      <c r="C73" s="12" t="s">
        <v>75</v>
      </c>
      <c r="D73" s="12" t="s">
        <v>77</v>
      </c>
      <c r="E73" s="12" t="s">
        <v>8</v>
      </c>
      <c r="F73" s="12" t="s">
        <v>4</v>
      </c>
      <c r="G73" s="6">
        <v>125600</v>
      </c>
      <c r="H73" s="6">
        <v>125600</v>
      </c>
    </row>
    <row r="74" spans="1:8">
      <c r="A74" s="11" t="s">
        <v>48</v>
      </c>
      <c r="B74" s="12" t="s">
        <v>1</v>
      </c>
      <c r="C74" s="12" t="s">
        <v>75</v>
      </c>
      <c r="D74" s="12" t="s">
        <v>77</v>
      </c>
      <c r="E74" s="12" t="s">
        <v>8</v>
      </c>
      <c r="F74" s="12" t="s">
        <v>49</v>
      </c>
      <c r="G74" s="8">
        <v>125600</v>
      </c>
      <c r="H74" s="8">
        <v>125600</v>
      </c>
    </row>
    <row r="75" spans="1:8" ht="22.8">
      <c r="A75" s="11" t="s">
        <v>78</v>
      </c>
      <c r="B75" s="12" t="s">
        <v>1</v>
      </c>
      <c r="C75" s="12" t="s">
        <v>75</v>
      </c>
      <c r="D75" s="12" t="s">
        <v>79</v>
      </c>
      <c r="E75" s="12" t="s">
        <v>4</v>
      </c>
      <c r="F75" s="12" t="s">
        <v>4</v>
      </c>
      <c r="G75" s="6">
        <v>24400</v>
      </c>
      <c r="H75" s="6">
        <v>24400</v>
      </c>
    </row>
    <row r="76" spans="1:8" ht="34.200000000000003">
      <c r="A76" s="11" t="s">
        <v>43</v>
      </c>
      <c r="B76" s="12" t="s">
        <v>1</v>
      </c>
      <c r="C76" s="12" t="s">
        <v>75</v>
      </c>
      <c r="D76" s="12" t="s">
        <v>79</v>
      </c>
      <c r="E76" s="12" t="s">
        <v>8</v>
      </c>
      <c r="F76" s="12" t="s">
        <v>4</v>
      </c>
      <c r="G76" s="6">
        <v>24400</v>
      </c>
      <c r="H76" s="6">
        <v>24400</v>
      </c>
    </row>
    <row r="77" spans="1:8">
      <c r="A77" s="11" t="s">
        <v>48</v>
      </c>
      <c r="B77" s="12" t="s">
        <v>1</v>
      </c>
      <c r="C77" s="12" t="s">
        <v>75</v>
      </c>
      <c r="D77" s="12" t="s">
        <v>79</v>
      </c>
      <c r="E77" s="12" t="s">
        <v>8</v>
      </c>
      <c r="F77" s="12" t="s">
        <v>49</v>
      </c>
      <c r="G77" s="8">
        <v>24400</v>
      </c>
      <c r="H77" s="8">
        <v>24400</v>
      </c>
    </row>
    <row r="78" spans="1:8" ht="24">
      <c r="A78" s="17" t="s">
        <v>80</v>
      </c>
      <c r="B78" s="18" t="s">
        <v>1</v>
      </c>
      <c r="C78" s="18" t="s">
        <v>81</v>
      </c>
      <c r="D78" s="18" t="s">
        <v>18</v>
      </c>
      <c r="E78" s="18" t="s">
        <v>4</v>
      </c>
      <c r="F78" s="18" t="s">
        <v>4</v>
      </c>
      <c r="G78" s="10">
        <v>100000</v>
      </c>
      <c r="H78" s="6">
        <v>100000</v>
      </c>
    </row>
    <row r="79" spans="1:8" ht="36">
      <c r="A79" s="17" t="s">
        <v>156</v>
      </c>
      <c r="B79" s="18" t="s">
        <v>1</v>
      </c>
      <c r="C79" s="18" t="s">
        <v>81</v>
      </c>
      <c r="D79" s="18" t="s">
        <v>18</v>
      </c>
      <c r="E79" s="18" t="s">
        <v>4</v>
      </c>
      <c r="F79" s="18" t="s">
        <v>4</v>
      </c>
      <c r="G79" s="10">
        <v>100000</v>
      </c>
      <c r="H79" s="6">
        <v>100000</v>
      </c>
    </row>
    <row r="80" spans="1:8" ht="36.6">
      <c r="A80" s="19" t="s">
        <v>157</v>
      </c>
      <c r="B80" s="18" t="s">
        <v>1</v>
      </c>
      <c r="C80" s="18" t="s">
        <v>81</v>
      </c>
      <c r="D80" s="18" t="s">
        <v>18</v>
      </c>
      <c r="E80" s="18" t="s">
        <v>4</v>
      </c>
      <c r="F80" s="18" t="s">
        <v>4</v>
      </c>
      <c r="G80" s="10">
        <v>100000</v>
      </c>
      <c r="H80" s="6">
        <v>100000</v>
      </c>
    </row>
    <row r="81" spans="1:8" ht="34.200000000000003">
      <c r="A81" s="11" t="s">
        <v>82</v>
      </c>
      <c r="B81" s="12" t="s">
        <v>1</v>
      </c>
      <c r="C81" s="12" t="s">
        <v>81</v>
      </c>
      <c r="D81" s="12" t="s">
        <v>83</v>
      </c>
      <c r="E81" s="12" t="s">
        <v>4</v>
      </c>
      <c r="F81" s="12" t="s">
        <v>4</v>
      </c>
      <c r="G81" s="6">
        <v>100000</v>
      </c>
      <c r="H81" s="6">
        <v>100000</v>
      </c>
    </row>
    <row r="82" spans="1:8" ht="34.200000000000003">
      <c r="A82" s="11" t="s">
        <v>43</v>
      </c>
      <c r="B82" s="12" t="s">
        <v>1</v>
      </c>
      <c r="C82" s="12" t="s">
        <v>81</v>
      </c>
      <c r="D82" s="12" t="s">
        <v>83</v>
      </c>
      <c r="E82" s="12" t="s">
        <v>8</v>
      </c>
      <c r="F82" s="12" t="s">
        <v>4</v>
      </c>
      <c r="G82" s="6">
        <v>100000</v>
      </c>
      <c r="H82" s="6">
        <v>100000</v>
      </c>
    </row>
    <row r="83" spans="1:8">
      <c r="A83" s="11" t="s">
        <v>48</v>
      </c>
      <c r="B83" s="12" t="s">
        <v>1</v>
      </c>
      <c r="C83" s="12" t="s">
        <v>81</v>
      </c>
      <c r="D83" s="12" t="s">
        <v>83</v>
      </c>
      <c r="E83" s="12" t="s">
        <v>8</v>
      </c>
      <c r="F83" s="12" t="s">
        <v>49</v>
      </c>
      <c r="G83" s="8">
        <v>100000</v>
      </c>
      <c r="H83" s="8">
        <v>100000</v>
      </c>
    </row>
    <row r="84" spans="1:8">
      <c r="A84" s="11" t="s">
        <v>84</v>
      </c>
      <c r="B84" s="12" t="s">
        <v>1</v>
      </c>
      <c r="C84" s="12" t="s">
        <v>85</v>
      </c>
      <c r="D84" s="12" t="s">
        <v>18</v>
      </c>
      <c r="E84" s="12" t="s">
        <v>4</v>
      </c>
      <c r="F84" s="12" t="s">
        <v>4</v>
      </c>
      <c r="G84" s="6">
        <v>1010000</v>
      </c>
      <c r="H84" s="6">
        <v>1010000</v>
      </c>
    </row>
    <row r="85" spans="1:8" ht="45.6">
      <c r="A85" s="11" t="s">
        <v>158</v>
      </c>
      <c r="B85" s="12" t="s">
        <v>1</v>
      </c>
      <c r="C85" s="12" t="s">
        <v>85</v>
      </c>
      <c r="D85" s="12" t="s">
        <v>18</v>
      </c>
      <c r="E85" s="12" t="s">
        <v>4</v>
      </c>
      <c r="F85" s="12" t="s">
        <v>4</v>
      </c>
      <c r="G85" s="6">
        <v>1010000</v>
      </c>
      <c r="H85" s="6">
        <v>1010000</v>
      </c>
    </row>
    <row r="86" spans="1:8" ht="22.8">
      <c r="A86" s="11" t="s">
        <v>159</v>
      </c>
      <c r="B86" s="12" t="s">
        <v>1</v>
      </c>
      <c r="C86" s="12" t="s">
        <v>85</v>
      </c>
      <c r="D86" s="12" t="s">
        <v>18</v>
      </c>
      <c r="E86" s="12" t="s">
        <v>4</v>
      </c>
      <c r="F86" s="12" t="s">
        <v>4</v>
      </c>
      <c r="G86" s="6">
        <v>40000</v>
      </c>
      <c r="H86" s="6">
        <f>H87</f>
        <v>80000</v>
      </c>
    </row>
    <row r="87" spans="1:8" ht="22.8">
      <c r="A87" s="11" t="s">
        <v>86</v>
      </c>
      <c r="B87" s="12" t="s">
        <v>1</v>
      </c>
      <c r="C87" s="12" t="s">
        <v>85</v>
      </c>
      <c r="D87" s="12" t="s">
        <v>87</v>
      </c>
      <c r="E87" s="12" t="s">
        <v>4</v>
      </c>
      <c r="F87" s="12" t="s">
        <v>4</v>
      </c>
      <c r="G87" s="6">
        <v>40000</v>
      </c>
      <c r="H87" s="6">
        <f>H88</f>
        <v>80000</v>
      </c>
    </row>
    <row r="88" spans="1:8" ht="34.200000000000003">
      <c r="A88" s="11" t="s">
        <v>43</v>
      </c>
      <c r="B88" s="12" t="s">
        <v>1</v>
      </c>
      <c r="C88" s="12" t="s">
        <v>85</v>
      </c>
      <c r="D88" s="12" t="s">
        <v>87</v>
      </c>
      <c r="E88" s="12" t="s">
        <v>8</v>
      </c>
      <c r="F88" s="12" t="s">
        <v>4</v>
      </c>
      <c r="G88" s="6">
        <v>40000</v>
      </c>
      <c r="H88" s="6">
        <f>H89</f>
        <v>80000</v>
      </c>
    </row>
    <row r="89" spans="1:8">
      <c r="A89" s="11" t="s">
        <v>48</v>
      </c>
      <c r="B89" s="12" t="s">
        <v>1</v>
      </c>
      <c r="C89" s="12" t="s">
        <v>85</v>
      </c>
      <c r="D89" s="12" t="s">
        <v>87</v>
      </c>
      <c r="E89" s="12" t="s">
        <v>8</v>
      </c>
      <c r="F89" s="12" t="s">
        <v>49</v>
      </c>
      <c r="G89" s="8">
        <v>40000</v>
      </c>
      <c r="H89" s="8">
        <v>80000</v>
      </c>
    </row>
    <row r="90" spans="1:8" ht="22.8">
      <c r="A90" s="11" t="s">
        <v>88</v>
      </c>
      <c r="B90" s="12" t="s">
        <v>1</v>
      </c>
      <c r="C90" s="12" t="s">
        <v>85</v>
      </c>
      <c r="D90" s="12" t="s">
        <v>89</v>
      </c>
      <c r="E90" s="12" t="s">
        <v>4</v>
      </c>
      <c r="F90" s="12" t="s">
        <v>4</v>
      </c>
      <c r="G90" s="6">
        <v>720000</v>
      </c>
      <c r="H90" s="6">
        <f>H91</f>
        <v>1020000</v>
      </c>
    </row>
    <row r="91" spans="1:8" ht="34.200000000000003">
      <c r="A91" s="11" t="s">
        <v>43</v>
      </c>
      <c r="B91" s="12" t="s">
        <v>1</v>
      </c>
      <c r="C91" s="12" t="s">
        <v>85</v>
      </c>
      <c r="D91" s="12" t="s">
        <v>89</v>
      </c>
      <c r="E91" s="12" t="s">
        <v>8</v>
      </c>
      <c r="F91" s="12" t="s">
        <v>4</v>
      </c>
      <c r="G91" s="6">
        <v>720000</v>
      </c>
      <c r="H91" s="6">
        <f>H92</f>
        <v>1020000</v>
      </c>
    </row>
    <row r="92" spans="1:8" ht="22.8">
      <c r="A92" s="11" t="s">
        <v>46</v>
      </c>
      <c r="B92" s="12" t="s">
        <v>1</v>
      </c>
      <c r="C92" s="12" t="s">
        <v>85</v>
      </c>
      <c r="D92" s="12" t="s">
        <v>89</v>
      </c>
      <c r="E92" s="12" t="s">
        <v>8</v>
      </c>
      <c r="F92" s="12" t="s">
        <v>47</v>
      </c>
      <c r="G92" s="8">
        <v>720000</v>
      </c>
      <c r="H92" s="8">
        <v>1020000</v>
      </c>
    </row>
    <row r="93" spans="1:8" ht="22.8">
      <c r="A93" s="11" t="s">
        <v>160</v>
      </c>
      <c r="B93" s="12" t="s">
        <v>1</v>
      </c>
      <c r="C93" s="12" t="s">
        <v>85</v>
      </c>
      <c r="D93" s="12" t="s">
        <v>91</v>
      </c>
      <c r="E93" s="12" t="s">
        <v>4</v>
      </c>
      <c r="F93" s="12" t="s">
        <v>4</v>
      </c>
      <c r="G93" s="6">
        <v>160000</v>
      </c>
      <c r="H93" s="6">
        <v>160000</v>
      </c>
    </row>
    <row r="94" spans="1:8" ht="22.8">
      <c r="A94" s="11" t="s">
        <v>161</v>
      </c>
      <c r="B94" s="12" t="s">
        <v>1</v>
      </c>
      <c r="C94" s="12" t="s">
        <v>85</v>
      </c>
      <c r="D94" s="12" t="s">
        <v>91</v>
      </c>
      <c r="E94" s="12" t="s">
        <v>4</v>
      </c>
      <c r="F94" s="12" t="s">
        <v>4</v>
      </c>
      <c r="G94" s="6">
        <v>160000</v>
      </c>
      <c r="H94" s="6">
        <v>160000</v>
      </c>
    </row>
    <row r="95" spans="1:8" ht="22.8">
      <c r="A95" s="11" t="s">
        <v>90</v>
      </c>
      <c r="B95" s="12" t="s">
        <v>1</v>
      </c>
      <c r="C95" s="12" t="s">
        <v>85</v>
      </c>
      <c r="D95" s="12" t="s">
        <v>91</v>
      </c>
      <c r="E95" s="12" t="s">
        <v>4</v>
      </c>
      <c r="F95" s="12" t="s">
        <v>4</v>
      </c>
      <c r="G95" s="6">
        <v>160000</v>
      </c>
      <c r="H95" s="6">
        <v>160000</v>
      </c>
    </row>
    <row r="96" spans="1:8" ht="34.200000000000003">
      <c r="A96" s="11" t="s">
        <v>43</v>
      </c>
      <c r="B96" s="12" t="s">
        <v>1</v>
      </c>
      <c r="C96" s="12" t="s">
        <v>85</v>
      </c>
      <c r="D96" s="12" t="s">
        <v>91</v>
      </c>
      <c r="E96" s="12" t="s">
        <v>8</v>
      </c>
      <c r="F96" s="12" t="s">
        <v>4</v>
      </c>
      <c r="G96" s="6">
        <v>100000</v>
      </c>
      <c r="H96" s="6">
        <f>H97</f>
        <v>100000</v>
      </c>
    </row>
    <row r="97" spans="1:8">
      <c r="A97" s="11" t="s">
        <v>48</v>
      </c>
      <c r="B97" s="12" t="s">
        <v>1</v>
      </c>
      <c r="C97" s="12" t="s">
        <v>85</v>
      </c>
      <c r="D97" s="12" t="s">
        <v>91</v>
      </c>
      <c r="E97" s="12" t="s">
        <v>8</v>
      </c>
      <c r="F97" s="12" t="s">
        <v>49</v>
      </c>
      <c r="G97" s="8">
        <v>100000</v>
      </c>
      <c r="H97" s="8">
        <v>100000</v>
      </c>
    </row>
    <row r="98" spans="1:8" ht="57">
      <c r="A98" s="11" t="s">
        <v>92</v>
      </c>
      <c r="B98" s="12" t="s">
        <v>1</v>
      </c>
      <c r="C98" s="12" t="s">
        <v>85</v>
      </c>
      <c r="D98" s="12" t="s">
        <v>91</v>
      </c>
      <c r="E98" s="12" t="s">
        <v>2</v>
      </c>
      <c r="F98" s="12" t="s">
        <v>4</v>
      </c>
      <c r="G98" s="6">
        <v>0</v>
      </c>
      <c r="H98" s="6">
        <v>0</v>
      </c>
    </row>
    <row r="99" spans="1:8" ht="45.6">
      <c r="A99" s="11" t="s">
        <v>93</v>
      </c>
      <c r="B99" s="12" t="s">
        <v>1</v>
      </c>
      <c r="C99" s="12" t="s">
        <v>85</v>
      </c>
      <c r="D99" s="12" t="s">
        <v>91</v>
      </c>
      <c r="E99" s="12" t="s">
        <v>2</v>
      </c>
      <c r="F99" s="12" t="s">
        <v>40</v>
      </c>
      <c r="G99" s="8">
        <v>0</v>
      </c>
      <c r="H99" s="8">
        <v>0</v>
      </c>
    </row>
    <row r="100" spans="1:8" ht="57">
      <c r="A100" s="11" t="s">
        <v>94</v>
      </c>
      <c r="B100" s="12" t="s">
        <v>1</v>
      </c>
      <c r="C100" s="12" t="s">
        <v>85</v>
      </c>
      <c r="D100" s="12" t="s">
        <v>91</v>
      </c>
      <c r="E100" s="12" t="s">
        <v>95</v>
      </c>
      <c r="F100" s="12" t="s">
        <v>4</v>
      </c>
      <c r="G100" s="6">
        <v>60000</v>
      </c>
      <c r="H100" s="6">
        <v>60000</v>
      </c>
    </row>
    <row r="101" spans="1:8" ht="45.6">
      <c r="A101" s="11" t="s">
        <v>93</v>
      </c>
      <c r="B101" s="12" t="s">
        <v>1</v>
      </c>
      <c r="C101" s="12" t="s">
        <v>85</v>
      </c>
      <c r="D101" s="12" t="s">
        <v>91</v>
      </c>
      <c r="E101" s="12" t="s">
        <v>95</v>
      </c>
      <c r="F101" s="12" t="s">
        <v>40</v>
      </c>
      <c r="G101" s="8">
        <v>60000</v>
      </c>
      <c r="H101" s="8">
        <v>60000</v>
      </c>
    </row>
    <row r="102" spans="1:8" ht="34.200000000000003">
      <c r="A102" s="11" t="s">
        <v>96</v>
      </c>
      <c r="B102" s="12" t="s">
        <v>1</v>
      </c>
      <c r="C102" s="12" t="s">
        <v>85</v>
      </c>
      <c r="D102" s="12" t="s">
        <v>97</v>
      </c>
      <c r="E102" s="12" t="s">
        <v>4</v>
      </c>
      <c r="F102" s="12" t="s">
        <v>4</v>
      </c>
      <c r="G102" s="6">
        <v>40000</v>
      </c>
      <c r="H102" s="6">
        <v>40000</v>
      </c>
    </row>
    <row r="103" spans="1:8" ht="57">
      <c r="A103" s="11" t="s">
        <v>92</v>
      </c>
      <c r="B103" s="12" t="s">
        <v>1</v>
      </c>
      <c r="C103" s="12" t="s">
        <v>85</v>
      </c>
      <c r="D103" s="12" t="s">
        <v>97</v>
      </c>
      <c r="E103" s="12" t="s">
        <v>2</v>
      </c>
      <c r="F103" s="12" t="s">
        <v>4</v>
      </c>
      <c r="G103" s="6">
        <v>0</v>
      </c>
      <c r="H103" s="6">
        <v>0</v>
      </c>
    </row>
    <row r="104" spans="1:8" ht="45.6">
      <c r="A104" s="11" t="s">
        <v>93</v>
      </c>
      <c r="B104" s="12" t="s">
        <v>1</v>
      </c>
      <c r="C104" s="12" t="s">
        <v>85</v>
      </c>
      <c r="D104" s="12" t="s">
        <v>97</v>
      </c>
      <c r="E104" s="12" t="s">
        <v>2</v>
      </c>
      <c r="F104" s="12" t="s">
        <v>40</v>
      </c>
      <c r="G104" s="8">
        <v>0</v>
      </c>
      <c r="H104" s="8">
        <v>0</v>
      </c>
    </row>
    <row r="105" spans="1:8" ht="57">
      <c r="A105" s="11" t="s">
        <v>94</v>
      </c>
      <c r="B105" s="12" t="s">
        <v>1</v>
      </c>
      <c r="C105" s="12" t="s">
        <v>85</v>
      </c>
      <c r="D105" s="12" t="s">
        <v>97</v>
      </c>
      <c r="E105" s="12" t="s">
        <v>95</v>
      </c>
      <c r="F105" s="12" t="s">
        <v>4</v>
      </c>
      <c r="G105" s="6">
        <v>40000</v>
      </c>
      <c r="H105" s="6">
        <v>40000</v>
      </c>
    </row>
    <row r="106" spans="1:8" ht="45.6">
      <c r="A106" s="11" t="s">
        <v>93</v>
      </c>
      <c r="B106" s="12" t="s">
        <v>1</v>
      </c>
      <c r="C106" s="12" t="s">
        <v>85</v>
      </c>
      <c r="D106" s="12" t="s">
        <v>97</v>
      </c>
      <c r="E106" s="12" t="s">
        <v>95</v>
      </c>
      <c r="F106" s="12" t="s">
        <v>40</v>
      </c>
      <c r="G106" s="8">
        <v>40000</v>
      </c>
      <c r="H106" s="8">
        <v>40000</v>
      </c>
    </row>
    <row r="107" spans="1:8">
      <c r="A107" s="11" t="s">
        <v>98</v>
      </c>
      <c r="B107" s="12" t="s">
        <v>1</v>
      </c>
      <c r="C107" s="12" t="s">
        <v>85</v>
      </c>
      <c r="D107" s="12" t="s">
        <v>99</v>
      </c>
      <c r="E107" s="12" t="s">
        <v>4</v>
      </c>
      <c r="F107" s="12" t="s">
        <v>4</v>
      </c>
      <c r="G107" s="6">
        <v>50000</v>
      </c>
      <c r="H107" s="6">
        <v>50000</v>
      </c>
    </row>
    <row r="108" spans="1:8" ht="34.200000000000003">
      <c r="A108" s="11" t="s">
        <v>43</v>
      </c>
      <c r="B108" s="12" t="s">
        <v>1</v>
      </c>
      <c r="C108" s="12" t="s">
        <v>85</v>
      </c>
      <c r="D108" s="12" t="s">
        <v>99</v>
      </c>
      <c r="E108" s="12" t="s">
        <v>8</v>
      </c>
      <c r="F108" s="12" t="s">
        <v>4</v>
      </c>
      <c r="G108" s="6">
        <v>50000</v>
      </c>
      <c r="H108" s="6">
        <v>50000</v>
      </c>
    </row>
    <row r="109" spans="1:8">
      <c r="A109" s="11" t="s">
        <v>44</v>
      </c>
      <c r="B109" s="12" t="s">
        <v>1</v>
      </c>
      <c r="C109" s="12" t="s">
        <v>85</v>
      </c>
      <c r="D109" s="12" t="s">
        <v>99</v>
      </c>
      <c r="E109" s="12" t="s">
        <v>8</v>
      </c>
      <c r="F109" s="12" t="s">
        <v>45</v>
      </c>
      <c r="G109" s="8">
        <v>50000</v>
      </c>
      <c r="H109" s="8">
        <v>50000</v>
      </c>
    </row>
    <row r="110" spans="1:8">
      <c r="A110" s="20" t="s">
        <v>100</v>
      </c>
      <c r="B110" s="21" t="s">
        <v>1</v>
      </c>
      <c r="C110" s="21" t="s">
        <v>101</v>
      </c>
      <c r="D110" s="21" t="s">
        <v>18</v>
      </c>
      <c r="E110" s="21" t="s">
        <v>4</v>
      </c>
      <c r="F110" s="21" t="s">
        <v>4</v>
      </c>
      <c r="G110" s="9">
        <f>G113+G120+G116+G126+G129+G132</f>
        <v>2203734</v>
      </c>
      <c r="H110" s="9">
        <f>H113+H120+H116+H126+H129+H132</f>
        <v>6003734</v>
      </c>
    </row>
    <row r="111" spans="1:8" ht="36">
      <c r="A111" s="22" t="s">
        <v>162</v>
      </c>
      <c r="B111" s="23" t="s">
        <v>1</v>
      </c>
      <c r="C111" s="23" t="s">
        <v>101</v>
      </c>
      <c r="D111" s="23" t="s">
        <v>18</v>
      </c>
      <c r="E111" s="23" t="s">
        <v>4</v>
      </c>
      <c r="F111" s="23" t="s">
        <v>4</v>
      </c>
      <c r="G111" s="10">
        <v>2203734</v>
      </c>
      <c r="H111" s="10">
        <v>6003734</v>
      </c>
    </row>
    <row r="112" spans="1:8" ht="48">
      <c r="A112" s="22" t="s">
        <v>163</v>
      </c>
      <c r="B112" s="23" t="s">
        <v>1</v>
      </c>
      <c r="C112" s="23" t="s">
        <v>101</v>
      </c>
      <c r="D112" s="23" t="s">
        <v>18</v>
      </c>
      <c r="E112" s="23" t="s">
        <v>4</v>
      </c>
      <c r="F112" s="23" t="s">
        <v>4</v>
      </c>
      <c r="G112" s="10">
        <v>2203734</v>
      </c>
      <c r="H112" s="10">
        <v>6003734</v>
      </c>
    </row>
    <row r="113" spans="1:8" ht="22.8">
      <c r="A113" s="11" t="s">
        <v>102</v>
      </c>
      <c r="B113" s="16" t="s">
        <v>1</v>
      </c>
      <c r="C113" s="16" t="s">
        <v>101</v>
      </c>
      <c r="D113" s="16" t="s">
        <v>103</v>
      </c>
      <c r="E113" s="16" t="s">
        <v>4</v>
      </c>
      <c r="F113" s="16" t="s">
        <v>4</v>
      </c>
      <c r="G113" s="6">
        <v>300000</v>
      </c>
      <c r="H113" s="6">
        <v>300000</v>
      </c>
    </row>
    <row r="114" spans="1:8" ht="34.200000000000003">
      <c r="A114" s="11" t="s">
        <v>43</v>
      </c>
      <c r="B114" s="12" t="s">
        <v>1</v>
      </c>
      <c r="C114" s="12" t="s">
        <v>101</v>
      </c>
      <c r="D114" s="12" t="s">
        <v>103</v>
      </c>
      <c r="E114" s="12" t="s">
        <v>8</v>
      </c>
      <c r="F114" s="12" t="s">
        <v>4</v>
      </c>
      <c r="G114" s="6">
        <v>300000</v>
      </c>
      <c r="H114" s="6">
        <v>300000</v>
      </c>
    </row>
    <row r="115" spans="1:8">
      <c r="A115" s="11" t="s">
        <v>44</v>
      </c>
      <c r="B115" s="12" t="s">
        <v>1</v>
      </c>
      <c r="C115" s="12" t="s">
        <v>101</v>
      </c>
      <c r="D115" s="12" t="s">
        <v>103</v>
      </c>
      <c r="E115" s="12" t="s">
        <v>8</v>
      </c>
      <c r="F115" s="12" t="s">
        <v>45</v>
      </c>
      <c r="G115" s="8">
        <v>300000</v>
      </c>
      <c r="H115" s="8">
        <f>H116</f>
        <v>300000</v>
      </c>
    </row>
    <row r="116" spans="1:8" ht="22.8">
      <c r="A116" s="11" t="s">
        <v>104</v>
      </c>
      <c r="B116" s="12" t="s">
        <v>1</v>
      </c>
      <c r="C116" s="12" t="s">
        <v>101</v>
      </c>
      <c r="D116" s="12" t="s">
        <v>105</v>
      </c>
      <c r="E116" s="12" t="s">
        <v>4</v>
      </c>
      <c r="F116" s="12" t="s">
        <v>4</v>
      </c>
      <c r="G116" s="6">
        <v>300000</v>
      </c>
      <c r="H116" s="6">
        <f>H117</f>
        <v>300000</v>
      </c>
    </row>
    <row r="117" spans="1:8" ht="34.200000000000003">
      <c r="A117" s="11" t="s">
        <v>43</v>
      </c>
      <c r="B117" s="12" t="s">
        <v>1</v>
      </c>
      <c r="C117" s="12" t="s">
        <v>101</v>
      </c>
      <c r="D117" s="12" t="s">
        <v>105</v>
      </c>
      <c r="E117" s="12" t="s">
        <v>8</v>
      </c>
      <c r="F117" s="12" t="s">
        <v>4</v>
      </c>
      <c r="G117" s="6">
        <v>300000</v>
      </c>
      <c r="H117" s="6">
        <f>H118+H119</f>
        <v>300000</v>
      </c>
    </row>
    <row r="118" spans="1:8" ht="22.8">
      <c r="A118" s="11" t="s">
        <v>46</v>
      </c>
      <c r="B118" s="12" t="s">
        <v>1</v>
      </c>
      <c r="C118" s="12" t="s">
        <v>101</v>
      </c>
      <c r="D118" s="12" t="s">
        <v>105</v>
      </c>
      <c r="E118" s="12" t="s">
        <v>8</v>
      </c>
      <c r="F118" s="12" t="s">
        <v>47</v>
      </c>
      <c r="G118" s="8">
        <v>160000</v>
      </c>
      <c r="H118" s="8">
        <v>160000</v>
      </c>
    </row>
    <row r="119" spans="1:8" ht="22.8">
      <c r="A119" s="11" t="s">
        <v>51</v>
      </c>
      <c r="B119" s="12" t="s">
        <v>1</v>
      </c>
      <c r="C119" s="12" t="s">
        <v>101</v>
      </c>
      <c r="D119" s="12" t="s">
        <v>105</v>
      </c>
      <c r="E119" s="12" t="s">
        <v>8</v>
      </c>
      <c r="F119" s="12" t="s">
        <v>52</v>
      </c>
      <c r="G119" s="8">
        <v>140000</v>
      </c>
      <c r="H119" s="8">
        <v>140000</v>
      </c>
    </row>
    <row r="120" spans="1:8" ht="22.8">
      <c r="A120" s="11" t="s">
        <v>106</v>
      </c>
      <c r="B120" s="12" t="s">
        <v>1</v>
      </c>
      <c r="C120" s="12" t="s">
        <v>101</v>
      </c>
      <c r="D120" s="12" t="s">
        <v>107</v>
      </c>
      <c r="E120" s="12" t="s">
        <v>4</v>
      </c>
      <c r="F120" s="12" t="s">
        <v>4</v>
      </c>
      <c r="G120" s="6">
        <v>728734</v>
      </c>
      <c r="H120" s="6">
        <f>H121</f>
        <v>2728734</v>
      </c>
    </row>
    <row r="121" spans="1:8" ht="34.200000000000003">
      <c r="A121" s="11" t="s">
        <v>43</v>
      </c>
      <c r="B121" s="12" t="s">
        <v>1</v>
      </c>
      <c r="C121" s="12" t="s">
        <v>101</v>
      </c>
      <c r="D121" s="12" t="s">
        <v>107</v>
      </c>
      <c r="E121" s="12" t="s">
        <v>8</v>
      </c>
      <c r="F121" s="12" t="s">
        <v>4</v>
      </c>
      <c r="G121" s="6">
        <f>G122+G123+G124</f>
        <v>578734</v>
      </c>
      <c r="H121" s="6">
        <f>H122+H123+H124</f>
        <v>2728734</v>
      </c>
    </row>
    <row r="122" spans="1:8" ht="22.8">
      <c r="A122" s="11" t="s">
        <v>46</v>
      </c>
      <c r="B122" s="12" t="s">
        <v>1</v>
      </c>
      <c r="C122" s="12" t="s">
        <v>101</v>
      </c>
      <c r="D122" s="12" t="s">
        <v>107</v>
      </c>
      <c r="E122" s="12" t="s">
        <v>8</v>
      </c>
      <c r="F122" s="12" t="s">
        <v>47</v>
      </c>
      <c r="G122" s="8">
        <v>400000</v>
      </c>
      <c r="H122" s="8">
        <v>1200000</v>
      </c>
    </row>
    <row r="123" spans="1:8">
      <c r="A123" s="11" t="s">
        <v>48</v>
      </c>
      <c r="B123" s="12" t="s">
        <v>1</v>
      </c>
      <c r="C123" s="12" t="s">
        <v>101</v>
      </c>
      <c r="D123" s="12" t="s">
        <v>107</v>
      </c>
      <c r="E123" s="12" t="s">
        <v>8</v>
      </c>
      <c r="F123" s="12" t="s">
        <v>49</v>
      </c>
      <c r="G123" s="8">
        <v>178734</v>
      </c>
      <c r="H123" s="8">
        <v>1178734</v>
      </c>
    </row>
    <row r="124" spans="1:8">
      <c r="A124" s="11" t="s">
        <v>147</v>
      </c>
      <c r="B124" s="12" t="s">
        <v>1</v>
      </c>
      <c r="C124" s="12" t="s">
        <v>101</v>
      </c>
      <c r="D124" s="12" t="s">
        <v>107</v>
      </c>
      <c r="E124" s="12" t="s">
        <v>8</v>
      </c>
      <c r="F124" s="12" t="s">
        <v>6</v>
      </c>
      <c r="G124" s="8"/>
      <c r="H124" s="8">
        <v>350000</v>
      </c>
    </row>
    <row r="125" spans="1:8" ht="22.8">
      <c r="A125" s="11" t="s">
        <v>51</v>
      </c>
      <c r="B125" s="12" t="s">
        <v>1</v>
      </c>
      <c r="C125" s="12" t="s">
        <v>101</v>
      </c>
      <c r="D125" s="12" t="s">
        <v>107</v>
      </c>
      <c r="E125" s="12" t="s">
        <v>8</v>
      </c>
      <c r="F125" s="12" t="s">
        <v>52</v>
      </c>
      <c r="G125" s="8">
        <v>150000</v>
      </c>
      <c r="H125" s="8">
        <v>300000</v>
      </c>
    </row>
    <row r="126" spans="1:8" ht="22.8">
      <c r="A126" s="11" t="s">
        <v>108</v>
      </c>
      <c r="B126" s="12" t="s">
        <v>1</v>
      </c>
      <c r="C126" s="12" t="s">
        <v>101</v>
      </c>
      <c r="D126" s="12" t="s">
        <v>109</v>
      </c>
      <c r="E126" s="12" t="s">
        <v>4</v>
      </c>
      <c r="F126" s="12" t="s">
        <v>4</v>
      </c>
      <c r="G126" s="6">
        <v>640000</v>
      </c>
      <c r="H126" s="6">
        <f>H127</f>
        <v>1540000</v>
      </c>
    </row>
    <row r="127" spans="1:8" ht="34.200000000000003">
      <c r="A127" s="11" t="s">
        <v>43</v>
      </c>
      <c r="B127" s="12" t="s">
        <v>1</v>
      </c>
      <c r="C127" s="12" t="s">
        <v>101</v>
      </c>
      <c r="D127" s="12" t="s">
        <v>109</v>
      </c>
      <c r="E127" s="12" t="s">
        <v>8</v>
      </c>
      <c r="F127" s="12" t="s">
        <v>4</v>
      </c>
      <c r="G127" s="6">
        <v>640000</v>
      </c>
      <c r="H127" s="6">
        <f>H128</f>
        <v>1540000</v>
      </c>
    </row>
    <row r="128" spans="1:8" ht="22.8">
      <c r="A128" s="11" t="s">
        <v>46</v>
      </c>
      <c r="B128" s="12" t="s">
        <v>1</v>
      </c>
      <c r="C128" s="12" t="s">
        <v>101</v>
      </c>
      <c r="D128" s="12" t="s">
        <v>109</v>
      </c>
      <c r="E128" s="12" t="s">
        <v>8</v>
      </c>
      <c r="F128" s="12" t="s">
        <v>47</v>
      </c>
      <c r="G128" s="8">
        <v>640000</v>
      </c>
      <c r="H128" s="8">
        <v>1540000</v>
      </c>
    </row>
    <row r="129" spans="1:8">
      <c r="A129" s="11" t="s">
        <v>110</v>
      </c>
      <c r="B129" s="12" t="s">
        <v>1</v>
      </c>
      <c r="C129" s="12" t="s">
        <v>101</v>
      </c>
      <c r="D129" s="12" t="s">
        <v>111</v>
      </c>
      <c r="E129" s="12" t="s">
        <v>4</v>
      </c>
      <c r="F129" s="12" t="s">
        <v>4</v>
      </c>
      <c r="G129" s="6">
        <v>125000</v>
      </c>
      <c r="H129" s="6">
        <v>325000</v>
      </c>
    </row>
    <row r="130" spans="1:8" ht="34.200000000000003">
      <c r="A130" s="11" t="s">
        <v>43</v>
      </c>
      <c r="B130" s="12" t="s">
        <v>1</v>
      </c>
      <c r="C130" s="12" t="s">
        <v>101</v>
      </c>
      <c r="D130" s="12" t="s">
        <v>111</v>
      </c>
      <c r="E130" s="12" t="s">
        <v>8</v>
      </c>
      <c r="F130" s="12" t="s">
        <v>4</v>
      </c>
      <c r="G130" s="6">
        <v>125000</v>
      </c>
      <c r="H130" s="6">
        <v>325000</v>
      </c>
    </row>
    <row r="131" spans="1:8">
      <c r="A131" s="11" t="s">
        <v>48</v>
      </c>
      <c r="B131" s="12" t="s">
        <v>1</v>
      </c>
      <c r="C131" s="12" t="s">
        <v>101</v>
      </c>
      <c r="D131" s="12" t="s">
        <v>111</v>
      </c>
      <c r="E131" s="12" t="s">
        <v>8</v>
      </c>
      <c r="F131" s="12" t="s">
        <v>49</v>
      </c>
      <c r="G131" s="8">
        <v>125000</v>
      </c>
      <c r="H131" s="8">
        <v>325000</v>
      </c>
    </row>
    <row r="132" spans="1:8" ht="22.8">
      <c r="A132" s="11" t="s">
        <v>112</v>
      </c>
      <c r="B132" s="12" t="s">
        <v>1</v>
      </c>
      <c r="C132" s="12" t="s">
        <v>101</v>
      </c>
      <c r="D132" s="12" t="s">
        <v>113</v>
      </c>
      <c r="E132" s="12" t="s">
        <v>4</v>
      </c>
      <c r="F132" s="12" t="s">
        <v>4</v>
      </c>
      <c r="G132" s="6">
        <v>110000</v>
      </c>
      <c r="H132" s="6">
        <v>810000</v>
      </c>
    </row>
    <row r="133" spans="1:8" ht="34.200000000000003">
      <c r="A133" s="11" t="s">
        <v>43</v>
      </c>
      <c r="B133" s="12" t="s">
        <v>1</v>
      </c>
      <c r="C133" s="12" t="s">
        <v>101</v>
      </c>
      <c r="D133" s="12" t="s">
        <v>113</v>
      </c>
      <c r="E133" s="12" t="s">
        <v>8</v>
      </c>
      <c r="F133" s="12" t="s">
        <v>4</v>
      </c>
      <c r="G133" s="6">
        <v>110000</v>
      </c>
      <c r="H133" s="6">
        <f>H134+H135</f>
        <v>705457</v>
      </c>
    </row>
    <row r="134" spans="1:8" ht="22.8">
      <c r="A134" s="11" t="s">
        <v>46</v>
      </c>
      <c r="B134" s="12" t="s">
        <v>1</v>
      </c>
      <c r="C134" s="12" t="s">
        <v>101</v>
      </c>
      <c r="D134" s="12" t="s">
        <v>113</v>
      </c>
      <c r="E134" s="12" t="s">
        <v>8</v>
      </c>
      <c r="F134" s="12" t="s">
        <v>47</v>
      </c>
      <c r="G134" s="8">
        <v>103096.38</v>
      </c>
      <c r="H134" s="8">
        <v>500000</v>
      </c>
    </row>
    <row r="135" spans="1:8">
      <c r="A135" s="11" t="s">
        <v>48</v>
      </c>
      <c r="B135" s="12" t="s">
        <v>1</v>
      </c>
      <c r="C135" s="12" t="s">
        <v>101</v>
      </c>
      <c r="D135" s="12" t="s">
        <v>113</v>
      </c>
      <c r="E135" s="12" t="s">
        <v>8</v>
      </c>
      <c r="F135" s="12" t="s">
        <v>49</v>
      </c>
      <c r="G135" s="8">
        <v>6903.62</v>
      </c>
      <c r="H135" s="8">
        <v>205457</v>
      </c>
    </row>
    <row r="136" spans="1:8" ht="22.8">
      <c r="A136" s="13" t="s">
        <v>114</v>
      </c>
      <c r="B136" s="14" t="s">
        <v>1</v>
      </c>
      <c r="C136" s="14" t="s">
        <v>115</v>
      </c>
      <c r="D136" s="14" t="s">
        <v>18</v>
      </c>
      <c r="E136" s="14" t="s">
        <v>4</v>
      </c>
      <c r="F136" s="14" t="s">
        <v>4</v>
      </c>
      <c r="G136" s="7">
        <v>15000</v>
      </c>
      <c r="H136" s="7">
        <f>H139</f>
        <v>30000</v>
      </c>
    </row>
    <row r="137" spans="1:8" ht="45.6">
      <c r="A137" s="15" t="s">
        <v>148</v>
      </c>
      <c r="B137" s="16" t="s">
        <v>1</v>
      </c>
      <c r="C137" s="16" t="s">
        <v>115</v>
      </c>
      <c r="D137" s="16" t="s">
        <v>18</v>
      </c>
      <c r="E137" s="16" t="s">
        <v>4</v>
      </c>
      <c r="F137" s="16" t="s">
        <v>4</v>
      </c>
      <c r="G137" s="6">
        <v>15000</v>
      </c>
      <c r="H137" s="6">
        <f>H140</f>
        <v>30000</v>
      </c>
    </row>
    <row r="138" spans="1:8" ht="45.6">
      <c r="A138" s="15" t="s">
        <v>164</v>
      </c>
      <c r="B138" s="16" t="s">
        <v>1</v>
      </c>
      <c r="C138" s="16" t="s">
        <v>115</v>
      </c>
      <c r="D138" s="16" t="s">
        <v>18</v>
      </c>
      <c r="E138" s="16" t="s">
        <v>4</v>
      </c>
      <c r="F138" s="16" t="s">
        <v>4</v>
      </c>
      <c r="G138" s="6">
        <v>15000</v>
      </c>
      <c r="H138" s="6">
        <f>H141</f>
        <v>30000</v>
      </c>
    </row>
    <row r="139" spans="1:8" ht="22.8">
      <c r="A139" s="11" t="s">
        <v>116</v>
      </c>
      <c r="B139" s="12" t="s">
        <v>1</v>
      </c>
      <c r="C139" s="12" t="s">
        <v>115</v>
      </c>
      <c r="D139" s="12" t="s">
        <v>117</v>
      </c>
      <c r="E139" s="12" t="s">
        <v>4</v>
      </c>
      <c r="F139" s="12" t="s">
        <v>4</v>
      </c>
      <c r="G139" s="6">
        <v>15000</v>
      </c>
      <c r="H139" s="6">
        <f>H140</f>
        <v>30000</v>
      </c>
    </row>
    <row r="140" spans="1:8" ht="34.200000000000003">
      <c r="A140" s="11" t="s">
        <v>43</v>
      </c>
      <c r="B140" s="12" t="s">
        <v>1</v>
      </c>
      <c r="C140" s="12" t="s">
        <v>115</v>
      </c>
      <c r="D140" s="12" t="s">
        <v>117</v>
      </c>
      <c r="E140" s="12" t="s">
        <v>8</v>
      </c>
      <c r="F140" s="12" t="s">
        <v>4</v>
      </c>
      <c r="G140" s="6">
        <v>15000</v>
      </c>
      <c r="H140" s="6">
        <f>H141</f>
        <v>30000</v>
      </c>
    </row>
    <row r="141" spans="1:8">
      <c r="A141" s="11" t="s">
        <v>48</v>
      </c>
      <c r="B141" s="12" t="s">
        <v>1</v>
      </c>
      <c r="C141" s="12" t="s">
        <v>115</v>
      </c>
      <c r="D141" s="12" t="s">
        <v>117</v>
      </c>
      <c r="E141" s="12" t="s">
        <v>8</v>
      </c>
      <c r="F141" s="12" t="s">
        <v>49</v>
      </c>
      <c r="G141" s="8">
        <v>15000</v>
      </c>
      <c r="H141" s="8">
        <v>30000</v>
      </c>
    </row>
    <row r="142" spans="1:8">
      <c r="A142" s="13" t="s">
        <v>118</v>
      </c>
      <c r="B142" s="14" t="s">
        <v>1</v>
      </c>
      <c r="C142" s="14" t="s">
        <v>119</v>
      </c>
      <c r="D142" s="14" t="s">
        <v>18</v>
      </c>
      <c r="E142" s="14" t="s">
        <v>4</v>
      </c>
      <c r="F142" s="14" t="s">
        <v>4</v>
      </c>
      <c r="G142" s="7">
        <v>2238000</v>
      </c>
      <c r="H142" s="7">
        <v>2238000</v>
      </c>
    </row>
    <row r="143" spans="1:8" ht="22.8">
      <c r="A143" s="15" t="s">
        <v>165</v>
      </c>
      <c r="B143" s="16" t="s">
        <v>1</v>
      </c>
      <c r="C143" s="16" t="s">
        <v>119</v>
      </c>
      <c r="D143" s="16" t="s">
        <v>18</v>
      </c>
      <c r="E143" s="16" t="s">
        <v>4</v>
      </c>
      <c r="F143" s="16" t="s">
        <v>4</v>
      </c>
      <c r="G143" s="6">
        <v>2238000</v>
      </c>
      <c r="H143" s="6">
        <v>2238000</v>
      </c>
    </row>
    <row r="144" spans="1:8" ht="22.8">
      <c r="A144" s="15" t="s">
        <v>166</v>
      </c>
      <c r="B144" s="16" t="s">
        <v>1</v>
      </c>
      <c r="C144" s="16" t="s">
        <v>119</v>
      </c>
      <c r="D144" s="16" t="s">
        <v>18</v>
      </c>
      <c r="E144" s="16" t="s">
        <v>4</v>
      </c>
      <c r="F144" s="16" t="s">
        <v>4</v>
      </c>
      <c r="G144" s="6">
        <v>2238000</v>
      </c>
      <c r="H144" s="6">
        <v>2238000</v>
      </c>
    </row>
    <row r="145" spans="1:8" ht="22.8">
      <c r="A145" s="11" t="s">
        <v>120</v>
      </c>
      <c r="B145" s="12" t="s">
        <v>1</v>
      </c>
      <c r="C145" s="12" t="s">
        <v>119</v>
      </c>
      <c r="D145" s="12" t="s">
        <v>121</v>
      </c>
      <c r="E145" s="12" t="s">
        <v>4</v>
      </c>
      <c r="F145" s="12" t="s">
        <v>4</v>
      </c>
      <c r="G145" s="6">
        <v>2238000</v>
      </c>
      <c r="H145" s="6">
        <v>2238000</v>
      </c>
    </row>
    <row r="146" spans="1:8">
      <c r="A146" s="11" t="s">
        <v>122</v>
      </c>
      <c r="B146" s="12" t="s">
        <v>1</v>
      </c>
      <c r="C146" s="12" t="s">
        <v>119</v>
      </c>
      <c r="D146" s="12" t="s">
        <v>121</v>
      </c>
      <c r="E146" s="12" t="s">
        <v>3</v>
      </c>
      <c r="F146" s="12" t="s">
        <v>4</v>
      </c>
      <c r="G146" s="6">
        <v>2238000</v>
      </c>
      <c r="H146" s="6">
        <v>2238000</v>
      </c>
    </row>
    <row r="147" spans="1:8" ht="22.8">
      <c r="A147" s="11" t="s">
        <v>123</v>
      </c>
      <c r="B147" s="12" t="s">
        <v>1</v>
      </c>
      <c r="C147" s="12" t="s">
        <v>119</v>
      </c>
      <c r="D147" s="12" t="s">
        <v>121</v>
      </c>
      <c r="E147" s="12" t="s">
        <v>3</v>
      </c>
      <c r="F147" s="12" t="s">
        <v>124</v>
      </c>
      <c r="G147" s="8">
        <v>2238000</v>
      </c>
      <c r="H147" s="8">
        <v>2238000</v>
      </c>
    </row>
    <row r="148" spans="1:8">
      <c r="A148" s="13" t="s">
        <v>125</v>
      </c>
      <c r="B148" s="14" t="s">
        <v>1</v>
      </c>
      <c r="C148" s="14" t="s">
        <v>126</v>
      </c>
      <c r="D148" s="14" t="s">
        <v>18</v>
      </c>
      <c r="E148" s="14" t="s">
        <v>4</v>
      </c>
      <c r="F148" s="14" t="s">
        <v>4</v>
      </c>
      <c r="G148" s="7">
        <v>210000</v>
      </c>
      <c r="H148" s="7">
        <v>210000</v>
      </c>
    </row>
    <row r="149" spans="1:8" ht="22.8">
      <c r="A149" s="15" t="s">
        <v>167</v>
      </c>
      <c r="B149" s="16" t="s">
        <v>1</v>
      </c>
      <c r="C149" s="16" t="s">
        <v>126</v>
      </c>
      <c r="D149" s="16" t="s">
        <v>18</v>
      </c>
      <c r="E149" s="16" t="s">
        <v>4</v>
      </c>
      <c r="F149" s="16" t="s">
        <v>4</v>
      </c>
      <c r="G149" s="6">
        <v>210000</v>
      </c>
      <c r="H149" s="6">
        <v>210000</v>
      </c>
    </row>
    <row r="150" spans="1:8" ht="24.6">
      <c r="A150" s="24" t="s">
        <v>168</v>
      </c>
      <c r="B150" s="16" t="s">
        <v>1</v>
      </c>
      <c r="C150" s="16" t="s">
        <v>126</v>
      </c>
      <c r="D150" s="16" t="s">
        <v>18</v>
      </c>
      <c r="E150" s="16" t="s">
        <v>4</v>
      </c>
      <c r="F150" s="16" t="s">
        <v>4</v>
      </c>
      <c r="G150" s="6">
        <v>210000</v>
      </c>
      <c r="H150" s="6">
        <v>210000</v>
      </c>
    </row>
    <row r="151" spans="1:8" ht="22.8">
      <c r="A151" s="11" t="s">
        <v>127</v>
      </c>
      <c r="B151" s="12" t="s">
        <v>1</v>
      </c>
      <c r="C151" s="12" t="s">
        <v>126</v>
      </c>
      <c r="D151" s="12" t="s">
        <v>128</v>
      </c>
      <c r="E151" s="12" t="s">
        <v>4</v>
      </c>
      <c r="F151" s="12" t="s">
        <v>4</v>
      </c>
      <c r="G151" s="6">
        <v>55000</v>
      </c>
      <c r="H151" s="6">
        <v>55000</v>
      </c>
    </row>
    <row r="152" spans="1:8">
      <c r="A152" s="11" t="s">
        <v>129</v>
      </c>
      <c r="B152" s="12" t="s">
        <v>1</v>
      </c>
      <c r="C152" s="12" t="s">
        <v>126</v>
      </c>
      <c r="D152" s="12" t="s">
        <v>128</v>
      </c>
      <c r="E152" s="12" t="s">
        <v>130</v>
      </c>
      <c r="F152" s="12" t="s">
        <v>4</v>
      </c>
      <c r="G152" s="6">
        <v>55000</v>
      </c>
      <c r="H152" s="6">
        <v>55000</v>
      </c>
    </row>
    <row r="153" spans="1:8" ht="22.8">
      <c r="A153" s="11" t="s">
        <v>131</v>
      </c>
      <c r="B153" s="12" t="s">
        <v>1</v>
      </c>
      <c r="C153" s="12" t="s">
        <v>126</v>
      </c>
      <c r="D153" s="12" t="s">
        <v>128</v>
      </c>
      <c r="E153" s="12" t="s">
        <v>130</v>
      </c>
      <c r="F153" s="12" t="s">
        <v>132</v>
      </c>
      <c r="G153" s="8">
        <v>55000</v>
      </c>
      <c r="H153" s="8">
        <v>55000</v>
      </c>
    </row>
    <row r="154" spans="1:8" ht="22.8">
      <c r="A154" s="11" t="s">
        <v>133</v>
      </c>
      <c r="B154" s="12" t="s">
        <v>1</v>
      </c>
      <c r="C154" s="12" t="s">
        <v>126</v>
      </c>
      <c r="D154" s="12" t="s">
        <v>134</v>
      </c>
      <c r="E154" s="12" t="s">
        <v>4</v>
      </c>
      <c r="F154" s="12" t="s">
        <v>4</v>
      </c>
      <c r="G154" s="6">
        <v>30000</v>
      </c>
      <c r="H154" s="6">
        <f>H155</f>
        <v>71360</v>
      </c>
    </row>
    <row r="155" spans="1:8" ht="34.200000000000003">
      <c r="A155" s="11" t="s">
        <v>135</v>
      </c>
      <c r="B155" s="12" t="s">
        <v>1</v>
      </c>
      <c r="C155" s="12" t="s">
        <v>126</v>
      </c>
      <c r="D155" s="12" t="s">
        <v>134</v>
      </c>
      <c r="E155" s="12" t="s">
        <v>136</v>
      </c>
      <c r="F155" s="12" t="s">
        <v>4</v>
      </c>
      <c r="G155" s="6">
        <v>30000</v>
      </c>
      <c r="H155" s="6">
        <f>H156</f>
        <v>71360</v>
      </c>
    </row>
    <row r="156" spans="1:8" ht="34.200000000000003">
      <c r="A156" s="11" t="s">
        <v>137</v>
      </c>
      <c r="B156" s="12" t="s">
        <v>1</v>
      </c>
      <c r="C156" s="12" t="s">
        <v>126</v>
      </c>
      <c r="D156" s="12" t="s">
        <v>134</v>
      </c>
      <c r="E156" s="12" t="s">
        <v>136</v>
      </c>
      <c r="F156" s="12" t="s">
        <v>138</v>
      </c>
      <c r="G156" s="8">
        <v>30000</v>
      </c>
      <c r="H156" s="8">
        <v>71360</v>
      </c>
    </row>
    <row r="157" spans="1:8" ht="34.200000000000003">
      <c r="A157" s="11" t="s">
        <v>139</v>
      </c>
      <c r="B157" s="12" t="s">
        <v>1</v>
      </c>
      <c r="C157" s="12" t="s">
        <v>126</v>
      </c>
      <c r="D157" s="12" t="s">
        <v>140</v>
      </c>
      <c r="E157" s="12" t="s">
        <v>4</v>
      </c>
      <c r="F157" s="12" t="s">
        <v>4</v>
      </c>
      <c r="G157" s="6">
        <v>125000</v>
      </c>
      <c r="H157" s="6">
        <v>125000</v>
      </c>
    </row>
    <row r="158" spans="1:8">
      <c r="A158" s="11" t="s">
        <v>122</v>
      </c>
      <c r="B158" s="12" t="s">
        <v>1</v>
      </c>
      <c r="C158" s="12" t="s">
        <v>126</v>
      </c>
      <c r="D158" s="12" t="s">
        <v>140</v>
      </c>
      <c r="E158" s="12" t="s">
        <v>3</v>
      </c>
      <c r="F158" s="12" t="s">
        <v>4</v>
      </c>
      <c r="G158" s="6">
        <v>125000</v>
      </c>
      <c r="H158" s="6">
        <v>125000</v>
      </c>
    </row>
    <row r="159" spans="1:8" ht="22.8">
      <c r="A159" s="11" t="s">
        <v>123</v>
      </c>
      <c r="B159" s="12" t="s">
        <v>1</v>
      </c>
      <c r="C159" s="12" t="s">
        <v>126</v>
      </c>
      <c r="D159" s="12" t="s">
        <v>140</v>
      </c>
      <c r="E159" s="12" t="s">
        <v>3</v>
      </c>
      <c r="F159" s="12" t="s">
        <v>124</v>
      </c>
      <c r="G159" s="8">
        <v>125000</v>
      </c>
      <c r="H159" s="8">
        <v>125000</v>
      </c>
    </row>
    <row r="160" spans="1:8">
      <c r="A160" s="13" t="s">
        <v>141</v>
      </c>
      <c r="B160" s="14" t="s">
        <v>1</v>
      </c>
      <c r="C160" s="14" t="s">
        <v>142</v>
      </c>
      <c r="D160" s="14" t="s">
        <v>18</v>
      </c>
      <c r="E160" s="14" t="s">
        <v>4</v>
      </c>
      <c r="F160" s="14" t="s">
        <v>4</v>
      </c>
      <c r="G160" s="7">
        <v>5000</v>
      </c>
      <c r="H160" s="7">
        <v>5000</v>
      </c>
    </row>
    <row r="161" spans="1:8" ht="34.200000000000003">
      <c r="A161" s="15" t="s">
        <v>169</v>
      </c>
      <c r="B161" s="16" t="s">
        <v>1</v>
      </c>
      <c r="C161" s="16" t="s">
        <v>142</v>
      </c>
      <c r="D161" s="16" t="s">
        <v>18</v>
      </c>
      <c r="E161" s="16" t="s">
        <v>4</v>
      </c>
      <c r="F161" s="16" t="s">
        <v>4</v>
      </c>
      <c r="G161" s="6">
        <v>5000</v>
      </c>
      <c r="H161" s="6">
        <v>5000</v>
      </c>
    </row>
    <row r="162" spans="1:8" ht="68.400000000000006">
      <c r="A162" s="15" t="s">
        <v>170</v>
      </c>
      <c r="B162" s="16" t="s">
        <v>1</v>
      </c>
      <c r="C162" s="16" t="s">
        <v>142</v>
      </c>
      <c r="D162" s="16" t="s">
        <v>18</v>
      </c>
      <c r="E162" s="16" t="s">
        <v>4</v>
      </c>
      <c r="F162" s="16" t="s">
        <v>4</v>
      </c>
      <c r="G162" s="6">
        <v>5000</v>
      </c>
      <c r="H162" s="6">
        <v>5000</v>
      </c>
    </row>
    <row r="163" spans="1:8" ht="22.8">
      <c r="A163" s="11" t="s">
        <v>143</v>
      </c>
      <c r="B163" s="12" t="s">
        <v>1</v>
      </c>
      <c r="C163" s="12" t="s">
        <v>142</v>
      </c>
      <c r="D163" s="12" t="s">
        <v>144</v>
      </c>
      <c r="E163" s="12" t="s">
        <v>4</v>
      </c>
      <c r="F163" s="12" t="s">
        <v>4</v>
      </c>
      <c r="G163" s="6">
        <v>5000</v>
      </c>
      <c r="H163" s="6">
        <v>5000</v>
      </c>
    </row>
    <row r="164" spans="1:8">
      <c r="A164" s="11" t="s">
        <v>122</v>
      </c>
      <c r="B164" s="12" t="s">
        <v>1</v>
      </c>
      <c r="C164" s="12" t="s">
        <v>142</v>
      </c>
      <c r="D164" s="12" t="s">
        <v>144</v>
      </c>
      <c r="E164" s="12" t="s">
        <v>3</v>
      </c>
      <c r="F164" s="12" t="s">
        <v>4</v>
      </c>
      <c r="G164" s="6">
        <v>5000</v>
      </c>
      <c r="H164" s="6">
        <v>5000</v>
      </c>
    </row>
    <row r="165" spans="1:8" ht="22.8">
      <c r="A165" s="11" t="s">
        <v>123</v>
      </c>
      <c r="B165" s="12" t="s">
        <v>1</v>
      </c>
      <c r="C165" s="12" t="s">
        <v>142</v>
      </c>
      <c r="D165" s="12" t="s">
        <v>144</v>
      </c>
      <c r="E165" s="12" t="s">
        <v>3</v>
      </c>
      <c r="F165" s="12" t="s">
        <v>124</v>
      </c>
      <c r="G165" s="8">
        <v>5000</v>
      </c>
      <c r="H165" s="8">
        <v>5000</v>
      </c>
    </row>
  </sheetData>
  <mergeCells count="9">
    <mergeCell ref="A5:H7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5"/>
  <sheetViews>
    <sheetView tabSelected="1" zoomScale="70" zoomScaleNormal="70" workbookViewId="0">
      <pane xSplit="4" ySplit="10" topLeftCell="E149" activePane="bottomRight" state="frozen"/>
      <selection pane="topRight" activeCell="F1" sqref="F1"/>
      <selection pane="bottomLeft" activeCell="A11" sqref="A11"/>
      <selection pane="bottomRight" activeCell="H14" sqref="H14"/>
    </sheetView>
  </sheetViews>
  <sheetFormatPr defaultRowHeight="14.4"/>
  <cols>
    <col min="1" max="1" width="37.44140625" customWidth="1"/>
    <col min="2" max="2" width="8" customWidth="1"/>
    <col min="3" max="3" width="12.109375" customWidth="1"/>
    <col min="4" max="4" width="8.109375" customWidth="1"/>
    <col min="5" max="5" width="12.33203125" customWidth="1"/>
  </cols>
  <sheetData>
    <row r="1" spans="1:5">
      <c r="A1" s="1"/>
      <c r="B1" s="25"/>
      <c r="C1" s="25"/>
      <c r="D1" s="26"/>
      <c r="E1" s="26" t="s">
        <v>0</v>
      </c>
    </row>
    <row r="2" spans="1:5" ht="21" customHeight="1">
      <c r="A2" s="1"/>
      <c r="B2" s="27"/>
      <c r="C2" s="32" t="s">
        <v>176</v>
      </c>
      <c r="D2" s="32"/>
      <c r="E2" s="32"/>
    </row>
    <row r="3" spans="1:5">
      <c r="A3" s="1"/>
      <c r="B3" s="25"/>
      <c r="C3" s="25"/>
      <c r="D3" s="26"/>
      <c r="E3" s="26" t="s">
        <v>5</v>
      </c>
    </row>
    <row r="4" spans="1:5">
      <c r="A4" s="1"/>
      <c r="B4" s="25"/>
      <c r="C4" s="25"/>
      <c r="D4" s="26"/>
      <c r="E4" s="26" t="s">
        <v>174</v>
      </c>
    </row>
    <row r="5" spans="1:5" ht="22.2" customHeight="1">
      <c r="A5" s="28" t="s">
        <v>175</v>
      </c>
      <c r="B5" s="28"/>
      <c r="C5" s="28"/>
      <c r="D5" s="28"/>
      <c r="E5" s="28"/>
    </row>
    <row r="6" spans="1:5" ht="20.399999999999999" customHeight="1">
      <c r="A6" s="28"/>
      <c r="B6" s="28"/>
      <c r="C6" s="28"/>
      <c r="D6" s="28"/>
      <c r="E6" s="28"/>
    </row>
    <row r="7" spans="1:5" ht="28.8" customHeight="1">
      <c r="A7" s="29"/>
      <c r="B7" s="29"/>
      <c r="C7" s="29"/>
      <c r="D7" s="29"/>
      <c r="E7" s="29"/>
    </row>
    <row r="8" spans="1:5" ht="14.4" customHeight="1">
      <c r="A8" s="30" t="s">
        <v>10</v>
      </c>
      <c r="B8" s="31" t="s">
        <v>12</v>
      </c>
      <c r="C8" s="31" t="s">
        <v>13</v>
      </c>
      <c r="D8" s="31" t="s">
        <v>14</v>
      </c>
      <c r="E8" s="31" t="s">
        <v>145</v>
      </c>
    </row>
    <row r="9" spans="1:5" ht="24" customHeight="1">
      <c r="A9" s="30"/>
      <c r="B9" s="31"/>
      <c r="C9" s="31"/>
      <c r="D9" s="31"/>
      <c r="E9" s="31"/>
    </row>
    <row r="10" spans="1:5" ht="22.8">
      <c r="A10" s="11" t="s">
        <v>16</v>
      </c>
      <c r="B10" s="12" t="s">
        <v>17</v>
      </c>
      <c r="C10" s="12" t="s">
        <v>18</v>
      </c>
      <c r="D10" s="12" t="s">
        <v>4</v>
      </c>
      <c r="E10" s="6">
        <v>13738535</v>
      </c>
    </row>
    <row r="11" spans="1:5" ht="45.6">
      <c r="A11" s="13" t="s">
        <v>19</v>
      </c>
      <c r="B11" s="14" t="s">
        <v>20</v>
      </c>
      <c r="C11" s="14" t="s">
        <v>18</v>
      </c>
      <c r="D11" s="14" t="s">
        <v>4</v>
      </c>
      <c r="E11" s="7">
        <v>72000</v>
      </c>
    </row>
    <row r="12" spans="1:5" ht="22.8">
      <c r="A12" s="11" t="s">
        <v>21</v>
      </c>
      <c r="B12" s="12" t="s">
        <v>20</v>
      </c>
      <c r="C12" s="12" t="s">
        <v>22</v>
      </c>
      <c r="D12" s="12" t="s">
        <v>4</v>
      </c>
      <c r="E12" s="6">
        <v>72000</v>
      </c>
    </row>
    <row r="13" spans="1:5" ht="45.6">
      <c r="A13" s="11" t="s">
        <v>148</v>
      </c>
      <c r="B13" s="12" t="s">
        <v>20</v>
      </c>
      <c r="C13" s="12" t="s">
        <v>22</v>
      </c>
      <c r="D13" s="12" t="s">
        <v>4</v>
      </c>
      <c r="E13" s="6">
        <v>72000</v>
      </c>
    </row>
    <row r="14" spans="1:5" ht="45.6">
      <c r="A14" s="11" t="s">
        <v>150</v>
      </c>
      <c r="B14" s="12" t="s">
        <v>20</v>
      </c>
      <c r="C14" s="12" t="s">
        <v>22</v>
      </c>
      <c r="D14" s="12" t="s">
        <v>4</v>
      </c>
      <c r="E14" s="6">
        <v>72000</v>
      </c>
    </row>
    <row r="15" spans="1:5" ht="45.6">
      <c r="A15" s="11" t="s">
        <v>23</v>
      </c>
      <c r="B15" s="12" t="s">
        <v>20</v>
      </c>
      <c r="C15" s="12" t="s">
        <v>22</v>
      </c>
      <c r="D15" s="12" t="s">
        <v>24</v>
      </c>
      <c r="E15" s="6">
        <f>E16</f>
        <v>72000</v>
      </c>
    </row>
    <row r="16" spans="1:5">
      <c r="A16" s="11" t="s">
        <v>25</v>
      </c>
      <c r="B16" s="12" t="s">
        <v>20</v>
      </c>
      <c r="C16" s="12" t="s">
        <v>22</v>
      </c>
      <c r="D16" s="12" t="s">
        <v>24</v>
      </c>
      <c r="E16" s="8">
        <v>72000</v>
      </c>
    </row>
    <row r="17" spans="1:5" ht="57">
      <c r="A17" s="13" t="s">
        <v>27</v>
      </c>
      <c r="B17" s="14" t="s">
        <v>28</v>
      </c>
      <c r="C17" s="14" t="s">
        <v>18</v>
      </c>
      <c r="D17" s="14" t="s">
        <v>4</v>
      </c>
      <c r="E17" s="7">
        <f>E18</f>
        <v>3532166</v>
      </c>
    </row>
    <row r="18" spans="1:5" ht="45.6">
      <c r="A18" s="15" t="s">
        <v>148</v>
      </c>
      <c r="B18" s="16" t="s">
        <v>28</v>
      </c>
      <c r="C18" s="16" t="s">
        <v>18</v>
      </c>
      <c r="D18" s="16" t="s">
        <v>4</v>
      </c>
      <c r="E18" s="6">
        <f>E19+E39</f>
        <v>3532166</v>
      </c>
    </row>
    <row r="19" spans="1:5" ht="45.6">
      <c r="A19" s="15" t="s">
        <v>149</v>
      </c>
      <c r="B19" s="16" t="s">
        <v>28</v>
      </c>
      <c r="C19" s="16" t="s">
        <v>18</v>
      </c>
      <c r="D19" s="16" t="s">
        <v>4</v>
      </c>
      <c r="E19" s="6">
        <f>E20+E39</f>
        <v>3127793</v>
      </c>
    </row>
    <row r="20" spans="1:5">
      <c r="A20" s="11" t="s">
        <v>29</v>
      </c>
      <c r="B20" s="12" t="s">
        <v>28</v>
      </c>
      <c r="C20" s="12" t="s">
        <v>30</v>
      </c>
      <c r="D20" s="12" t="s">
        <v>4</v>
      </c>
      <c r="E20" s="6">
        <f>E21+E23+E25+E27+E35+E37</f>
        <v>2723420</v>
      </c>
    </row>
    <row r="21" spans="1:5" ht="22.8">
      <c r="A21" s="11" t="s">
        <v>31</v>
      </c>
      <c r="B21" s="12" t="s">
        <v>28</v>
      </c>
      <c r="C21" s="12" t="s">
        <v>30</v>
      </c>
      <c r="D21" s="12" t="s">
        <v>32</v>
      </c>
      <c r="E21" s="6">
        <f>E22</f>
        <v>1223279</v>
      </c>
    </row>
    <row r="22" spans="1:5">
      <c r="A22" s="11" t="s">
        <v>33</v>
      </c>
      <c r="B22" s="12" t="s">
        <v>28</v>
      </c>
      <c r="C22" s="12" t="s">
        <v>30</v>
      </c>
      <c r="D22" s="12" t="s">
        <v>32</v>
      </c>
      <c r="E22" s="8">
        <v>1223279</v>
      </c>
    </row>
    <row r="23" spans="1:5" ht="45.6">
      <c r="A23" s="11" t="s">
        <v>35</v>
      </c>
      <c r="B23" s="12" t="s">
        <v>28</v>
      </c>
      <c r="C23" s="12" t="s">
        <v>30</v>
      </c>
      <c r="D23" s="12" t="s">
        <v>36</v>
      </c>
      <c r="E23" s="6">
        <f>E24</f>
        <v>369430</v>
      </c>
    </row>
    <row r="24" spans="1:5" ht="22.8">
      <c r="A24" s="11" t="s">
        <v>37</v>
      </c>
      <c r="B24" s="12" t="s">
        <v>28</v>
      </c>
      <c r="C24" s="12" t="s">
        <v>30</v>
      </c>
      <c r="D24" s="12" t="s">
        <v>36</v>
      </c>
      <c r="E24" s="8">
        <v>369430</v>
      </c>
    </row>
    <row r="25" spans="1:5" ht="34.200000000000003">
      <c r="A25" s="11" t="s">
        <v>39</v>
      </c>
      <c r="B25" s="12" t="s">
        <v>28</v>
      </c>
      <c r="C25" s="12" t="s">
        <v>30</v>
      </c>
      <c r="D25" s="12" t="s">
        <v>40</v>
      </c>
      <c r="E25" s="6">
        <f>E26</f>
        <v>70000</v>
      </c>
    </row>
    <row r="26" spans="1:5">
      <c r="A26" s="11" t="s">
        <v>41</v>
      </c>
      <c r="B26" s="12" t="s">
        <v>28</v>
      </c>
      <c r="C26" s="12" t="s">
        <v>30</v>
      </c>
      <c r="D26" s="12" t="s">
        <v>40</v>
      </c>
      <c r="E26" s="8">
        <v>70000</v>
      </c>
    </row>
    <row r="27" spans="1:5" ht="34.200000000000003">
      <c r="A27" s="11" t="s">
        <v>43</v>
      </c>
      <c r="B27" s="12" t="s">
        <v>28</v>
      </c>
      <c r="C27" s="12" t="s">
        <v>30</v>
      </c>
      <c r="D27" s="12" t="s">
        <v>8</v>
      </c>
      <c r="E27" s="6">
        <f>E28+E30+E31+E32+E33+E34</f>
        <v>1050711</v>
      </c>
    </row>
    <row r="28" spans="1:5">
      <c r="A28" s="11" t="s">
        <v>41</v>
      </c>
      <c r="B28" s="12" t="s">
        <v>28</v>
      </c>
      <c r="C28" s="12" t="s">
        <v>30</v>
      </c>
      <c r="D28" s="12" t="s">
        <v>8</v>
      </c>
      <c r="E28" s="8">
        <v>5000</v>
      </c>
    </row>
    <row r="29" spans="1:5">
      <c r="A29" s="11" t="s">
        <v>171</v>
      </c>
      <c r="B29" s="12" t="s">
        <v>28</v>
      </c>
      <c r="C29" s="12" t="s">
        <v>30</v>
      </c>
      <c r="D29" s="12" t="s">
        <v>8</v>
      </c>
      <c r="E29" s="8">
        <v>20000</v>
      </c>
    </row>
    <row r="30" spans="1:5">
      <c r="A30" s="11" t="s">
        <v>44</v>
      </c>
      <c r="B30" s="12" t="s">
        <v>28</v>
      </c>
      <c r="C30" s="12" t="s">
        <v>30</v>
      </c>
      <c r="D30" s="12" t="s">
        <v>8</v>
      </c>
      <c r="E30" s="8">
        <v>160000</v>
      </c>
    </row>
    <row r="31" spans="1:5" ht="22.8">
      <c r="A31" s="11" t="s">
        <v>46</v>
      </c>
      <c r="B31" s="12" t="s">
        <v>28</v>
      </c>
      <c r="C31" s="12" t="s">
        <v>30</v>
      </c>
      <c r="D31" s="12" t="s">
        <v>8</v>
      </c>
      <c r="E31" s="8">
        <v>305711</v>
      </c>
    </row>
    <row r="32" spans="1:5">
      <c r="A32" s="11" t="s">
        <v>48</v>
      </c>
      <c r="B32" s="12" t="s">
        <v>28</v>
      </c>
      <c r="C32" s="12" t="s">
        <v>30</v>
      </c>
      <c r="D32" s="12" t="s">
        <v>8</v>
      </c>
      <c r="E32" s="8">
        <v>280000</v>
      </c>
    </row>
    <row r="33" spans="1:5" ht="22.8">
      <c r="A33" s="11" t="s">
        <v>50</v>
      </c>
      <c r="B33" s="12" t="s">
        <v>28</v>
      </c>
      <c r="C33" s="12" t="s">
        <v>30</v>
      </c>
      <c r="D33" s="12" t="s">
        <v>8</v>
      </c>
      <c r="E33" s="8">
        <v>100000</v>
      </c>
    </row>
    <row r="34" spans="1:5" ht="22.8">
      <c r="A34" s="11" t="s">
        <v>51</v>
      </c>
      <c r="B34" s="12" t="s">
        <v>28</v>
      </c>
      <c r="C34" s="12" t="s">
        <v>30</v>
      </c>
      <c r="D34" s="12" t="s">
        <v>8</v>
      </c>
      <c r="E34" s="8">
        <v>200000</v>
      </c>
    </row>
    <row r="35" spans="1:5">
      <c r="A35" s="11" t="s">
        <v>53</v>
      </c>
      <c r="B35" s="12" t="s">
        <v>28</v>
      </c>
      <c r="C35" s="12" t="s">
        <v>30</v>
      </c>
      <c r="D35" s="12" t="s">
        <v>9</v>
      </c>
      <c r="E35" s="6">
        <f>E36</f>
        <v>4939.79</v>
      </c>
    </row>
    <row r="36" spans="1:5">
      <c r="A36" s="11" t="s">
        <v>25</v>
      </c>
      <c r="B36" s="12" t="s">
        <v>28</v>
      </c>
      <c r="C36" s="12" t="s">
        <v>30</v>
      </c>
      <c r="D36" s="12" t="s">
        <v>9</v>
      </c>
      <c r="E36" s="8">
        <v>4939.79</v>
      </c>
    </row>
    <row r="37" spans="1:5">
      <c r="A37" s="11" t="s">
        <v>54</v>
      </c>
      <c r="B37" s="12" t="s">
        <v>28</v>
      </c>
      <c r="C37" s="12" t="s">
        <v>30</v>
      </c>
      <c r="D37" s="12" t="s">
        <v>55</v>
      </c>
      <c r="E37" s="6">
        <f>E38</f>
        <v>5060.21</v>
      </c>
    </row>
    <row r="38" spans="1:5">
      <c r="A38" s="11" t="s">
        <v>25</v>
      </c>
      <c r="B38" s="12" t="s">
        <v>28</v>
      </c>
      <c r="C38" s="12" t="s">
        <v>30</v>
      </c>
      <c r="D38" s="12" t="s">
        <v>55</v>
      </c>
      <c r="E38" s="8">
        <v>5060.21</v>
      </c>
    </row>
    <row r="39" spans="1:5" ht="34.200000000000003">
      <c r="A39" s="11" t="s">
        <v>56</v>
      </c>
      <c r="B39" s="12" t="s">
        <v>28</v>
      </c>
      <c r="C39" s="12" t="s">
        <v>57</v>
      </c>
      <c r="D39" s="12" t="s">
        <v>4</v>
      </c>
      <c r="E39" s="6">
        <f>E40+E42</f>
        <v>404373</v>
      </c>
    </row>
    <row r="40" spans="1:5" ht="22.8">
      <c r="A40" s="11" t="s">
        <v>31</v>
      </c>
      <c r="B40" s="12" t="s">
        <v>28</v>
      </c>
      <c r="C40" s="12" t="s">
        <v>57</v>
      </c>
      <c r="D40" s="12" t="s">
        <v>32</v>
      </c>
      <c r="E40" s="6">
        <f>E41</f>
        <v>310578</v>
      </c>
    </row>
    <row r="41" spans="1:5">
      <c r="A41" s="11" t="s">
        <v>33</v>
      </c>
      <c r="B41" s="12" t="s">
        <v>28</v>
      </c>
      <c r="C41" s="12" t="s">
        <v>57</v>
      </c>
      <c r="D41" s="12" t="s">
        <v>32</v>
      </c>
      <c r="E41" s="8">
        <v>310578</v>
      </c>
    </row>
    <row r="42" spans="1:5" ht="45.6">
      <c r="A42" s="11" t="s">
        <v>35</v>
      </c>
      <c r="B42" s="12" t="s">
        <v>28</v>
      </c>
      <c r="C42" s="12" t="s">
        <v>57</v>
      </c>
      <c r="D42" s="12" t="s">
        <v>36</v>
      </c>
      <c r="E42" s="6">
        <f>E43</f>
        <v>93795</v>
      </c>
    </row>
    <row r="43" spans="1:5" ht="22.8">
      <c r="A43" s="11" t="s">
        <v>37</v>
      </c>
      <c r="B43" s="12" t="s">
        <v>28</v>
      </c>
      <c r="C43" s="12" t="s">
        <v>57</v>
      </c>
      <c r="D43" s="12" t="s">
        <v>36</v>
      </c>
      <c r="E43" s="8">
        <v>93795</v>
      </c>
    </row>
    <row r="44" spans="1:5">
      <c r="A44" s="13" t="s">
        <v>58</v>
      </c>
      <c r="B44" s="14" t="s">
        <v>59</v>
      </c>
      <c r="C44" s="14" t="s">
        <v>18</v>
      </c>
      <c r="D44" s="14" t="s">
        <v>4</v>
      </c>
      <c r="E44" s="7">
        <v>23634</v>
      </c>
    </row>
    <row r="45" spans="1:5" ht="45.6">
      <c r="A45" s="15" t="s">
        <v>148</v>
      </c>
      <c r="B45" s="16" t="s">
        <v>59</v>
      </c>
      <c r="C45" s="16" t="s">
        <v>18</v>
      </c>
      <c r="D45" s="16" t="s">
        <v>4</v>
      </c>
      <c r="E45" s="6">
        <v>23634</v>
      </c>
    </row>
    <row r="46" spans="1:5" ht="45.6">
      <c r="A46" s="15" t="s">
        <v>151</v>
      </c>
      <c r="B46" s="16" t="s">
        <v>59</v>
      </c>
      <c r="C46" s="16" t="s">
        <v>18</v>
      </c>
      <c r="D46" s="16" t="s">
        <v>4</v>
      </c>
      <c r="E46" s="6">
        <v>23634</v>
      </c>
    </row>
    <row r="47" spans="1:5" ht="22.8">
      <c r="A47" s="11" t="s">
        <v>60</v>
      </c>
      <c r="B47" s="12" t="s">
        <v>59</v>
      </c>
      <c r="C47" s="12" t="s">
        <v>61</v>
      </c>
      <c r="D47" s="12" t="s">
        <v>4</v>
      </c>
      <c r="E47" s="6">
        <v>23634</v>
      </c>
    </row>
    <row r="48" spans="1:5">
      <c r="A48" s="11" t="s">
        <v>62</v>
      </c>
      <c r="B48" s="12" t="s">
        <v>59</v>
      </c>
      <c r="C48" s="12" t="s">
        <v>61</v>
      </c>
      <c r="D48" s="12" t="s">
        <v>63</v>
      </c>
      <c r="E48" s="6">
        <v>23634</v>
      </c>
    </row>
    <row r="49" spans="1:5">
      <c r="A49" s="11" t="s">
        <v>25</v>
      </c>
      <c r="B49" s="12" t="s">
        <v>59</v>
      </c>
      <c r="C49" s="12" t="s">
        <v>61</v>
      </c>
      <c r="D49" s="12" t="s">
        <v>63</v>
      </c>
      <c r="E49" s="8">
        <v>23634</v>
      </c>
    </row>
    <row r="50" spans="1:5">
      <c r="A50" s="13" t="s">
        <v>64</v>
      </c>
      <c r="B50" s="14" t="s">
        <v>65</v>
      </c>
      <c r="C50" s="14" t="s">
        <v>18</v>
      </c>
      <c r="D50" s="14" t="s">
        <v>4</v>
      </c>
      <c r="E50" s="7">
        <v>80000</v>
      </c>
    </row>
    <row r="51" spans="1:5" ht="45.6">
      <c r="A51" s="15" t="s">
        <v>152</v>
      </c>
      <c r="B51" s="16" t="s">
        <v>65</v>
      </c>
      <c r="C51" s="16" t="s">
        <v>18</v>
      </c>
      <c r="D51" s="16" t="s">
        <v>4</v>
      </c>
      <c r="E51" s="6">
        <v>80000</v>
      </c>
    </row>
    <row r="52" spans="1:5" ht="45.6">
      <c r="A52" s="15" t="s">
        <v>149</v>
      </c>
      <c r="B52" s="16" t="s">
        <v>65</v>
      </c>
      <c r="C52" s="16" t="s">
        <v>18</v>
      </c>
      <c r="D52" s="16" t="s">
        <v>4</v>
      </c>
      <c r="E52" s="6">
        <v>80000</v>
      </c>
    </row>
    <row r="53" spans="1:5" ht="34.200000000000003">
      <c r="A53" s="11" t="s">
        <v>66</v>
      </c>
      <c r="B53" s="12" t="s">
        <v>65</v>
      </c>
      <c r="C53" s="12" t="s">
        <v>67</v>
      </c>
      <c r="D53" s="12" t="s">
        <v>4</v>
      </c>
      <c r="E53" s="6">
        <v>80000</v>
      </c>
    </row>
    <row r="54" spans="1:5" ht="34.200000000000003">
      <c r="A54" s="11" t="s">
        <v>43</v>
      </c>
      <c r="B54" s="12" t="s">
        <v>65</v>
      </c>
      <c r="C54" s="12" t="s">
        <v>67</v>
      </c>
      <c r="D54" s="12" t="s">
        <v>8</v>
      </c>
      <c r="E54" s="6">
        <v>80000</v>
      </c>
    </row>
    <row r="55" spans="1:5">
      <c r="A55" s="11" t="s">
        <v>68</v>
      </c>
      <c r="B55" s="12" t="s">
        <v>65</v>
      </c>
      <c r="C55" s="12" t="s">
        <v>67</v>
      </c>
      <c r="D55" s="12" t="s">
        <v>8</v>
      </c>
      <c r="E55" s="8">
        <v>20000</v>
      </c>
    </row>
    <row r="56" spans="1:5">
      <c r="A56" s="11" t="s">
        <v>48</v>
      </c>
      <c r="B56" s="12" t="s">
        <v>65</v>
      </c>
      <c r="C56" s="12" t="s">
        <v>67</v>
      </c>
      <c r="D56" s="12" t="s">
        <v>8</v>
      </c>
      <c r="E56" s="8">
        <v>60000</v>
      </c>
    </row>
    <row r="57" spans="1:5" ht="22.8">
      <c r="A57" s="13" t="s">
        <v>70</v>
      </c>
      <c r="B57" s="14" t="s">
        <v>71</v>
      </c>
      <c r="C57" s="14" t="s">
        <v>18</v>
      </c>
      <c r="D57" s="14" t="s">
        <v>4</v>
      </c>
      <c r="E57" s="7">
        <v>91557</v>
      </c>
    </row>
    <row r="58" spans="1:5" ht="22.8">
      <c r="A58" s="15" t="s">
        <v>153</v>
      </c>
      <c r="B58" s="16" t="s">
        <v>71</v>
      </c>
      <c r="C58" s="16" t="s">
        <v>18</v>
      </c>
      <c r="D58" s="16" t="s">
        <v>4</v>
      </c>
      <c r="E58" s="6">
        <v>91557</v>
      </c>
    </row>
    <row r="59" spans="1:5" ht="34.200000000000003">
      <c r="A59" s="11" t="s">
        <v>72</v>
      </c>
      <c r="B59" s="12" t="s">
        <v>71</v>
      </c>
      <c r="C59" s="12" t="s">
        <v>73</v>
      </c>
      <c r="D59" s="12" t="s">
        <v>4</v>
      </c>
      <c r="E59" s="6">
        <v>91557</v>
      </c>
    </row>
    <row r="60" spans="1:5" ht="22.8">
      <c r="A60" s="11" t="s">
        <v>31</v>
      </c>
      <c r="B60" s="12" t="s">
        <v>71</v>
      </c>
      <c r="C60" s="12" t="s">
        <v>73</v>
      </c>
      <c r="D60" s="12" t="s">
        <v>32</v>
      </c>
      <c r="E60" s="6">
        <v>61000</v>
      </c>
    </row>
    <row r="61" spans="1:5">
      <c r="A61" s="11" t="s">
        <v>33</v>
      </c>
      <c r="B61" s="12" t="s">
        <v>71</v>
      </c>
      <c r="C61" s="12" t="s">
        <v>73</v>
      </c>
      <c r="D61" s="12" t="s">
        <v>32</v>
      </c>
      <c r="E61" s="8">
        <v>61000</v>
      </c>
    </row>
    <row r="62" spans="1:5" ht="45.6">
      <c r="A62" s="11" t="s">
        <v>35</v>
      </c>
      <c r="B62" s="12" t="s">
        <v>71</v>
      </c>
      <c r="C62" s="12" t="s">
        <v>73</v>
      </c>
      <c r="D62" s="12" t="s">
        <v>36</v>
      </c>
      <c r="E62" s="6">
        <v>19500</v>
      </c>
    </row>
    <row r="63" spans="1:5" ht="22.8">
      <c r="A63" s="11" t="s">
        <v>37</v>
      </c>
      <c r="B63" s="12" t="s">
        <v>71</v>
      </c>
      <c r="C63" s="12" t="s">
        <v>73</v>
      </c>
      <c r="D63" s="12" t="s">
        <v>36</v>
      </c>
      <c r="E63" s="8">
        <v>19500</v>
      </c>
    </row>
    <row r="64" spans="1:5" ht="34.200000000000003">
      <c r="A64" s="11" t="s">
        <v>39</v>
      </c>
      <c r="B64" s="12" t="s">
        <v>71</v>
      </c>
      <c r="C64" s="12" t="s">
        <v>73</v>
      </c>
      <c r="D64" s="12" t="s">
        <v>40</v>
      </c>
      <c r="E64" s="6">
        <v>3000</v>
      </c>
    </row>
    <row r="65" spans="1:5">
      <c r="A65" s="11" t="s">
        <v>41</v>
      </c>
      <c r="B65" s="12" t="s">
        <v>71</v>
      </c>
      <c r="C65" s="12" t="s">
        <v>73</v>
      </c>
      <c r="D65" s="12" t="s">
        <v>40</v>
      </c>
      <c r="E65" s="8">
        <v>3000</v>
      </c>
    </row>
    <row r="66" spans="1:5" ht="34.200000000000003">
      <c r="A66" s="11" t="s">
        <v>43</v>
      </c>
      <c r="B66" s="12" t="s">
        <v>71</v>
      </c>
      <c r="C66" s="12" t="s">
        <v>73</v>
      </c>
      <c r="D66" s="12" t="s">
        <v>8</v>
      </c>
      <c r="E66" s="6">
        <v>8057</v>
      </c>
    </row>
    <row r="67" spans="1:5">
      <c r="A67" s="11" t="s">
        <v>44</v>
      </c>
      <c r="B67" s="12" t="s">
        <v>71</v>
      </c>
      <c r="C67" s="12" t="s">
        <v>73</v>
      </c>
      <c r="D67" s="12" t="s">
        <v>8</v>
      </c>
      <c r="E67" s="8">
        <v>5301</v>
      </c>
    </row>
    <row r="68" spans="1:5" ht="22.8">
      <c r="A68" s="11" t="s">
        <v>51</v>
      </c>
      <c r="B68" s="12" t="s">
        <v>71</v>
      </c>
      <c r="C68" s="12" t="s">
        <v>73</v>
      </c>
      <c r="D68" s="12" t="s">
        <v>8</v>
      </c>
      <c r="E68" s="8">
        <v>2756</v>
      </c>
    </row>
    <row r="69" spans="1:5" ht="34.200000000000003">
      <c r="A69" s="13" t="s">
        <v>74</v>
      </c>
      <c r="B69" s="14" t="s">
        <v>75</v>
      </c>
      <c r="C69" s="14" t="s">
        <v>18</v>
      </c>
      <c r="D69" s="14" t="s">
        <v>4</v>
      </c>
      <c r="E69" s="7">
        <v>150000</v>
      </c>
    </row>
    <row r="70" spans="1:5" ht="34.200000000000003">
      <c r="A70" s="15" t="s">
        <v>154</v>
      </c>
      <c r="B70" s="16" t="s">
        <v>75</v>
      </c>
      <c r="C70" s="16" t="s">
        <v>18</v>
      </c>
      <c r="D70" s="16" t="s">
        <v>4</v>
      </c>
      <c r="E70" s="6">
        <v>150000</v>
      </c>
    </row>
    <row r="71" spans="1:5" ht="34.200000000000003">
      <c r="A71" s="15" t="s">
        <v>155</v>
      </c>
      <c r="B71" s="16" t="s">
        <v>75</v>
      </c>
      <c r="C71" s="16" t="s">
        <v>18</v>
      </c>
      <c r="D71" s="16" t="s">
        <v>4</v>
      </c>
      <c r="E71" s="6">
        <v>150000</v>
      </c>
    </row>
    <row r="72" spans="1:5" ht="22.8">
      <c r="A72" s="11" t="s">
        <v>76</v>
      </c>
      <c r="B72" s="12" t="s">
        <v>75</v>
      </c>
      <c r="C72" s="12" t="s">
        <v>77</v>
      </c>
      <c r="D72" s="12" t="s">
        <v>4</v>
      </c>
      <c r="E72" s="6">
        <v>125600</v>
      </c>
    </row>
    <row r="73" spans="1:5" ht="34.200000000000003">
      <c r="A73" s="11" t="s">
        <v>43</v>
      </c>
      <c r="B73" s="12" t="s">
        <v>75</v>
      </c>
      <c r="C73" s="12" t="s">
        <v>77</v>
      </c>
      <c r="D73" s="12" t="s">
        <v>8</v>
      </c>
      <c r="E73" s="6">
        <v>125600</v>
      </c>
    </row>
    <row r="74" spans="1:5">
      <c r="A74" s="11" t="s">
        <v>48</v>
      </c>
      <c r="B74" s="12" t="s">
        <v>75</v>
      </c>
      <c r="C74" s="12" t="s">
        <v>77</v>
      </c>
      <c r="D74" s="12" t="s">
        <v>8</v>
      </c>
      <c r="E74" s="8">
        <v>125600</v>
      </c>
    </row>
    <row r="75" spans="1:5" ht="22.8">
      <c r="A75" s="11" t="s">
        <v>78</v>
      </c>
      <c r="B75" s="12" t="s">
        <v>75</v>
      </c>
      <c r="C75" s="12" t="s">
        <v>79</v>
      </c>
      <c r="D75" s="12" t="s">
        <v>4</v>
      </c>
      <c r="E75" s="6">
        <v>24400</v>
      </c>
    </row>
    <row r="76" spans="1:5" ht="34.200000000000003">
      <c r="A76" s="11" t="s">
        <v>43</v>
      </c>
      <c r="B76" s="12" t="s">
        <v>75</v>
      </c>
      <c r="C76" s="12" t="s">
        <v>79</v>
      </c>
      <c r="D76" s="12" t="s">
        <v>8</v>
      </c>
      <c r="E76" s="6">
        <v>24400</v>
      </c>
    </row>
    <row r="77" spans="1:5">
      <c r="A77" s="11" t="s">
        <v>48</v>
      </c>
      <c r="B77" s="12" t="s">
        <v>75</v>
      </c>
      <c r="C77" s="12" t="s">
        <v>79</v>
      </c>
      <c r="D77" s="12" t="s">
        <v>8</v>
      </c>
      <c r="E77" s="8">
        <v>24400</v>
      </c>
    </row>
    <row r="78" spans="1:5" ht="24">
      <c r="A78" s="17" t="s">
        <v>80</v>
      </c>
      <c r="B78" s="18" t="s">
        <v>81</v>
      </c>
      <c r="C78" s="18" t="s">
        <v>18</v>
      </c>
      <c r="D78" s="18" t="s">
        <v>4</v>
      </c>
      <c r="E78" s="6">
        <v>100000</v>
      </c>
    </row>
    <row r="79" spans="1:5" ht="36">
      <c r="A79" s="17" t="s">
        <v>156</v>
      </c>
      <c r="B79" s="18" t="s">
        <v>81</v>
      </c>
      <c r="C79" s="18" t="s">
        <v>18</v>
      </c>
      <c r="D79" s="18" t="s">
        <v>4</v>
      </c>
      <c r="E79" s="6">
        <v>100000</v>
      </c>
    </row>
    <row r="80" spans="1:5" ht="36.6">
      <c r="A80" s="19" t="s">
        <v>157</v>
      </c>
      <c r="B80" s="18" t="s">
        <v>81</v>
      </c>
      <c r="C80" s="18" t="s">
        <v>18</v>
      </c>
      <c r="D80" s="18" t="s">
        <v>4</v>
      </c>
      <c r="E80" s="6">
        <v>100000</v>
      </c>
    </row>
    <row r="81" spans="1:5" ht="34.200000000000003">
      <c r="A81" s="11" t="s">
        <v>82</v>
      </c>
      <c r="B81" s="12" t="s">
        <v>81</v>
      </c>
      <c r="C81" s="12" t="s">
        <v>83</v>
      </c>
      <c r="D81" s="12" t="s">
        <v>4</v>
      </c>
      <c r="E81" s="6">
        <v>100000</v>
      </c>
    </row>
    <row r="82" spans="1:5" ht="34.200000000000003">
      <c r="A82" s="11" t="s">
        <v>43</v>
      </c>
      <c r="B82" s="12" t="s">
        <v>81</v>
      </c>
      <c r="C82" s="12" t="s">
        <v>83</v>
      </c>
      <c r="D82" s="12" t="s">
        <v>8</v>
      </c>
      <c r="E82" s="6">
        <v>100000</v>
      </c>
    </row>
    <row r="83" spans="1:5">
      <c r="A83" s="11" t="s">
        <v>48</v>
      </c>
      <c r="B83" s="12" t="s">
        <v>81</v>
      </c>
      <c r="C83" s="12" t="s">
        <v>83</v>
      </c>
      <c r="D83" s="12" t="s">
        <v>8</v>
      </c>
      <c r="E83" s="8">
        <v>100000</v>
      </c>
    </row>
    <row r="84" spans="1:5">
      <c r="A84" s="11" t="s">
        <v>84</v>
      </c>
      <c r="B84" s="12" t="s">
        <v>85</v>
      </c>
      <c r="C84" s="12" t="s">
        <v>18</v>
      </c>
      <c r="D84" s="12" t="s">
        <v>4</v>
      </c>
      <c r="E84" s="6">
        <v>1010000</v>
      </c>
    </row>
    <row r="85" spans="1:5" ht="45.6">
      <c r="A85" s="11" t="s">
        <v>158</v>
      </c>
      <c r="B85" s="12" t="s">
        <v>85</v>
      </c>
      <c r="C85" s="12" t="s">
        <v>18</v>
      </c>
      <c r="D85" s="12" t="s">
        <v>4</v>
      </c>
      <c r="E85" s="6">
        <v>1010000</v>
      </c>
    </row>
    <row r="86" spans="1:5" ht="22.8">
      <c r="A86" s="11" t="s">
        <v>159</v>
      </c>
      <c r="B86" s="12" t="s">
        <v>85</v>
      </c>
      <c r="C86" s="12" t="s">
        <v>18</v>
      </c>
      <c r="D86" s="12" t="s">
        <v>4</v>
      </c>
      <c r="E86" s="6">
        <f>E87</f>
        <v>80000</v>
      </c>
    </row>
    <row r="87" spans="1:5" ht="22.8">
      <c r="A87" s="11" t="s">
        <v>86</v>
      </c>
      <c r="B87" s="12" t="s">
        <v>85</v>
      </c>
      <c r="C87" s="12" t="s">
        <v>87</v>
      </c>
      <c r="D87" s="12" t="s">
        <v>4</v>
      </c>
      <c r="E87" s="6">
        <f>E88</f>
        <v>80000</v>
      </c>
    </row>
    <row r="88" spans="1:5" ht="34.200000000000003">
      <c r="A88" s="11" t="s">
        <v>43</v>
      </c>
      <c r="B88" s="12" t="s">
        <v>85</v>
      </c>
      <c r="C88" s="12" t="s">
        <v>87</v>
      </c>
      <c r="D88" s="12" t="s">
        <v>8</v>
      </c>
      <c r="E88" s="6">
        <f>E89</f>
        <v>80000</v>
      </c>
    </row>
    <row r="89" spans="1:5">
      <c r="A89" s="11" t="s">
        <v>48</v>
      </c>
      <c r="B89" s="12" t="s">
        <v>85</v>
      </c>
      <c r="C89" s="12" t="s">
        <v>87</v>
      </c>
      <c r="D89" s="12" t="s">
        <v>8</v>
      </c>
      <c r="E89" s="8">
        <v>80000</v>
      </c>
    </row>
    <row r="90" spans="1:5" ht="22.8">
      <c r="A90" s="11" t="s">
        <v>88</v>
      </c>
      <c r="B90" s="12" t="s">
        <v>85</v>
      </c>
      <c r="C90" s="12" t="s">
        <v>89</v>
      </c>
      <c r="D90" s="12" t="s">
        <v>4</v>
      </c>
      <c r="E90" s="6">
        <f>E91</f>
        <v>1020000</v>
      </c>
    </row>
    <row r="91" spans="1:5" ht="34.200000000000003">
      <c r="A91" s="11" t="s">
        <v>43</v>
      </c>
      <c r="B91" s="12" t="s">
        <v>85</v>
      </c>
      <c r="C91" s="12" t="s">
        <v>89</v>
      </c>
      <c r="D91" s="12" t="s">
        <v>8</v>
      </c>
      <c r="E91" s="6">
        <f>E92</f>
        <v>1020000</v>
      </c>
    </row>
    <row r="92" spans="1:5" ht="22.8">
      <c r="A92" s="11" t="s">
        <v>46</v>
      </c>
      <c r="B92" s="12" t="s">
        <v>85</v>
      </c>
      <c r="C92" s="12" t="s">
        <v>89</v>
      </c>
      <c r="D92" s="12" t="s">
        <v>8</v>
      </c>
      <c r="E92" s="8">
        <v>1020000</v>
      </c>
    </row>
    <row r="93" spans="1:5" ht="22.8">
      <c r="A93" s="11" t="s">
        <v>160</v>
      </c>
      <c r="B93" s="12" t="s">
        <v>85</v>
      </c>
      <c r="C93" s="12" t="s">
        <v>91</v>
      </c>
      <c r="D93" s="12" t="s">
        <v>4</v>
      </c>
      <c r="E93" s="6">
        <v>160000</v>
      </c>
    </row>
    <row r="94" spans="1:5" ht="22.8">
      <c r="A94" s="11" t="s">
        <v>161</v>
      </c>
      <c r="B94" s="12" t="s">
        <v>85</v>
      </c>
      <c r="C94" s="12" t="s">
        <v>91</v>
      </c>
      <c r="D94" s="12" t="s">
        <v>4</v>
      </c>
      <c r="E94" s="6">
        <v>160000</v>
      </c>
    </row>
    <row r="95" spans="1:5" ht="22.8">
      <c r="A95" s="11" t="s">
        <v>90</v>
      </c>
      <c r="B95" s="12" t="s">
        <v>85</v>
      </c>
      <c r="C95" s="12" t="s">
        <v>91</v>
      </c>
      <c r="D95" s="12" t="s">
        <v>4</v>
      </c>
      <c r="E95" s="6">
        <v>160000</v>
      </c>
    </row>
    <row r="96" spans="1:5" ht="34.200000000000003">
      <c r="A96" s="11" t="s">
        <v>43</v>
      </c>
      <c r="B96" s="12" t="s">
        <v>85</v>
      </c>
      <c r="C96" s="12" t="s">
        <v>91</v>
      </c>
      <c r="D96" s="12" t="s">
        <v>8</v>
      </c>
      <c r="E96" s="6">
        <f>E97</f>
        <v>100000</v>
      </c>
    </row>
    <row r="97" spans="1:5">
      <c r="A97" s="11" t="s">
        <v>48</v>
      </c>
      <c r="B97" s="12" t="s">
        <v>85</v>
      </c>
      <c r="C97" s="12" t="s">
        <v>91</v>
      </c>
      <c r="D97" s="12" t="s">
        <v>8</v>
      </c>
      <c r="E97" s="8">
        <v>100000</v>
      </c>
    </row>
    <row r="98" spans="1:5" ht="57">
      <c r="A98" s="11" t="s">
        <v>92</v>
      </c>
      <c r="B98" s="12" t="s">
        <v>85</v>
      </c>
      <c r="C98" s="12" t="s">
        <v>91</v>
      </c>
      <c r="D98" s="12" t="s">
        <v>2</v>
      </c>
      <c r="E98" s="6">
        <v>0</v>
      </c>
    </row>
    <row r="99" spans="1:5" ht="45.6">
      <c r="A99" s="11" t="s">
        <v>93</v>
      </c>
      <c r="B99" s="12" t="s">
        <v>85</v>
      </c>
      <c r="C99" s="12" t="s">
        <v>91</v>
      </c>
      <c r="D99" s="12" t="s">
        <v>2</v>
      </c>
      <c r="E99" s="8">
        <v>0</v>
      </c>
    </row>
    <row r="100" spans="1:5" ht="57">
      <c r="A100" s="11" t="s">
        <v>94</v>
      </c>
      <c r="B100" s="12" t="s">
        <v>85</v>
      </c>
      <c r="C100" s="12" t="s">
        <v>91</v>
      </c>
      <c r="D100" s="12" t="s">
        <v>95</v>
      </c>
      <c r="E100" s="6">
        <v>60000</v>
      </c>
    </row>
    <row r="101" spans="1:5" ht="45.6">
      <c r="A101" s="11" t="s">
        <v>93</v>
      </c>
      <c r="B101" s="12" t="s">
        <v>85</v>
      </c>
      <c r="C101" s="12" t="s">
        <v>91</v>
      </c>
      <c r="D101" s="12" t="s">
        <v>95</v>
      </c>
      <c r="E101" s="8">
        <v>60000</v>
      </c>
    </row>
    <row r="102" spans="1:5" ht="34.200000000000003">
      <c r="A102" s="11" t="s">
        <v>96</v>
      </c>
      <c r="B102" s="12" t="s">
        <v>85</v>
      </c>
      <c r="C102" s="12" t="s">
        <v>97</v>
      </c>
      <c r="D102" s="12" t="s">
        <v>4</v>
      </c>
      <c r="E102" s="6">
        <v>40000</v>
      </c>
    </row>
    <row r="103" spans="1:5" ht="57">
      <c r="A103" s="11" t="s">
        <v>92</v>
      </c>
      <c r="B103" s="12" t="s">
        <v>85</v>
      </c>
      <c r="C103" s="12" t="s">
        <v>97</v>
      </c>
      <c r="D103" s="12" t="s">
        <v>2</v>
      </c>
      <c r="E103" s="6">
        <v>0</v>
      </c>
    </row>
    <row r="104" spans="1:5" ht="45.6">
      <c r="A104" s="11" t="s">
        <v>93</v>
      </c>
      <c r="B104" s="12" t="s">
        <v>85</v>
      </c>
      <c r="C104" s="12" t="s">
        <v>97</v>
      </c>
      <c r="D104" s="12" t="s">
        <v>2</v>
      </c>
      <c r="E104" s="8">
        <v>0</v>
      </c>
    </row>
    <row r="105" spans="1:5" ht="57">
      <c r="A105" s="11" t="s">
        <v>94</v>
      </c>
      <c r="B105" s="12" t="s">
        <v>85</v>
      </c>
      <c r="C105" s="12" t="s">
        <v>97</v>
      </c>
      <c r="D105" s="12" t="s">
        <v>95</v>
      </c>
      <c r="E105" s="6">
        <v>40000</v>
      </c>
    </row>
    <row r="106" spans="1:5" ht="45.6">
      <c r="A106" s="11" t="s">
        <v>93</v>
      </c>
      <c r="B106" s="12" t="s">
        <v>85</v>
      </c>
      <c r="C106" s="12" t="s">
        <v>97</v>
      </c>
      <c r="D106" s="12" t="s">
        <v>95</v>
      </c>
      <c r="E106" s="8">
        <v>40000</v>
      </c>
    </row>
    <row r="107" spans="1:5">
      <c r="A107" s="11" t="s">
        <v>98</v>
      </c>
      <c r="B107" s="12" t="s">
        <v>85</v>
      </c>
      <c r="C107" s="12" t="s">
        <v>99</v>
      </c>
      <c r="D107" s="12" t="s">
        <v>4</v>
      </c>
      <c r="E107" s="6">
        <v>50000</v>
      </c>
    </row>
    <row r="108" spans="1:5" ht="34.200000000000003">
      <c r="A108" s="11" t="s">
        <v>43</v>
      </c>
      <c r="B108" s="12" t="s">
        <v>85</v>
      </c>
      <c r="C108" s="12" t="s">
        <v>99</v>
      </c>
      <c r="D108" s="12" t="s">
        <v>8</v>
      </c>
      <c r="E108" s="6">
        <v>50000</v>
      </c>
    </row>
    <row r="109" spans="1:5">
      <c r="A109" s="11" t="s">
        <v>44</v>
      </c>
      <c r="B109" s="12" t="s">
        <v>85</v>
      </c>
      <c r="C109" s="12" t="s">
        <v>99</v>
      </c>
      <c r="D109" s="12" t="s">
        <v>8</v>
      </c>
      <c r="E109" s="8">
        <v>50000</v>
      </c>
    </row>
    <row r="110" spans="1:5">
      <c r="A110" s="20" t="s">
        <v>100</v>
      </c>
      <c r="B110" s="21" t="s">
        <v>101</v>
      </c>
      <c r="C110" s="21" t="s">
        <v>18</v>
      </c>
      <c r="D110" s="21" t="s">
        <v>4</v>
      </c>
      <c r="E110" s="9">
        <f>E113+E120+E116+E126+E129+E132</f>
        <v>6003734</v>
      </c>
    </row>
    <row r="111" spans="1:5" ht="36">
      <c r="A111" s="22" t="s">
        <v>162</v>
      </c>
      <c r="B111" s="23" t="s">
        <v>101</v>
      </c>
      <c r="C111" s="23" t="s">
        <v>18</v>
      </c>
      <c r="D111" s="23" t="s">
        <v>4</v>
      </c>
      <c r="E111" s="10">
        <v>6003734</v>
      </c>
    </row>
    <row r="112" spans="1:5" ht="48">
      <c r="A112" s="22" t="s">
        <v>163</v>
      </c>
      <c r="B112" s="23" t="s">
        <v>101</v>
      </c>
      <c r="C112" s="23" t="s">
        <v>18</v>
      </c>
      <c r="D112" s="23" t="s">
        <v>4</v>
      </c>
      <c r="E112" s="10">
        <v>6003734</v>
      </c>
    </row>
    <row r="113" spans="1:5" ht="22.8">
      <c r="A113" s="11" t="s">
        <v>102</v>
      </c>
      <c r="B113" s="16" t="s">
        <v>101</v>
      </c>
      <c r="C113" s="16" t="s">
        <v>103</v>
      </c>
      <c r="D113" s="16" t="s">
        <v>4</v>
      </c>
      <c r="E113" s="6">
        <v>300000</v>
      </c>
    </row>
    <row r="114" spans="1:5" ht="34.200000000000003">
      <c r="A114" s="11" t="s">
        <v>43</v>
      </c>
      <c r="B114" s="12" t="s">
        <v>101</v>
      </c>
      <c r="C114" s="12" t="s">
        <v>103</v>
      </c>
      <c r="D114" s="12" t="s">
        <v>8</v>
      </c>
      <c r="E114" s="6">
        <v>300000</v>
      </c>
    </row>
    <row r="115" spans="1:5">
      <c r="A115" s="11" t="s">
        <v>44</v>
      </c>
      <c r="B115" s="12" t="s">
        <v>101</v>
      </c>
      <c r="C115" s="12" t="s">
        <v>103</v>
      </c>
      <c r="D115" s="12" t="s">
        <v>8</v>
      </c>
      <c r="E115" s="8">
        <f>E116</f>
        <v>300000</v>
      </c>
    </row>
    <row r="116" spans="1:5" ht="22.8">
      <c r="A116" s="11" t="s">
        <v>104</v>
      </c>
      <c r="B116" s="12" t="s">
        <v>101</v>
      </c>
      <c r="C116" s="12" t="s">
        <v>105</v>
      </c>
      <c r="D116" s="12" t="s">
        <v>4</v>
      </c>
      <c r="E116" s="6">
        <f>E117</f>
        <v>300000</v>
      </c>
    </row>
    <row r="117" spans="1:5" ht="34.200000000000003">
      <c r="A117" s="11" t="s">
        <v>43</v>
      </c>
      <c r="B117" s="12" t="s">
        <v>101</v>
      </c>
      <c r="C117" s="12" t="s">
        <v>105</v>
      </c>
      <c r="D117" s="12" t="s">
        <v>8</v>
      </c>
      <c r="E117" s="6">
        <f>E118+E119</f>
        <v>300000</v>
      </c>
    </row>
    <row r="118" spans="1:5" ht="22.8">
      <c r="A118" s="11" t="s">
        <v>46</v>
      </c>
      <c r="B118" s="12" t="s">
        <v>101</v>
      </c>
      <c r="C118" s="12" t="s">
        <v>105</v>
      </c>
      <c r="D118" s="12" t="s">
        <v>8</v>
      </c>
      <c r="E118" s="8">
        <v>160000</v>
      </c>
    </row>
    <row r="119" spans="1:5" ht="22.8">
      <c r="A119" s="11" t="s">
        <v>51</v>
      </c>
      <c r="B119" s="12" t="s">
        <v>101</v>
      </c>
      <c r="C119" s="12" t="s">
        <v>105</v>
      </c>
      <c r="D119" s="12" t="s">
        <v>8</v>
      </c>
      <c r="E119" s="8">
        <v>140000</v>
      </c>
    </row>
    <row r="120" spans="1:5" ht="22.8">
      <c r="A120" s="11" t="s">
        <v>106</v>
      </c>
      <c r="B120" s="12" t="s">
        <v>101</v>
      </c>
      <c r="C120" s="12" t="s">
        <v>107</v>
      </c>
      <c r="D120" s="12" t="s">
        <v>4</v>
      </c>
      <c r="E120" s="6">
        <f>E121</f>
        <v>2728734</v>
      </c>
    </row>
    <row r="121" spans="1:5" ht="34.200000000000003">
      <c r="A121" s="11" t="s">
        <v>43</v>
      </c>
      <c r="B121" s="12" t="s">
        <v>101</v>
      </c>
      <c r="C121" s="12" t="s">
        <v>107</v>
      </c>
      <c r="D121" s="12" t="s">
        <v>8</v>
      </c>
      <c r="E121" s="6">
        <f>E122+E123+E124</f>
        <v>2728734</v>
      </c>
    </row>
    <row r="122" spans="1:5" ht="22.8">
      <c r="A122" s="11" t="s">
        <v>46</v>
      </c>
      <c r="B122" s="12" t="s">
        <v>101</v>
      </c>
      <c r="C122" s="12" t="s">
        <v>107</v>
      </c>
      <c r="D122" s="12" t="s">
        <v>8</v>
      </c>
      <c r="E122" s="8">
        <v>1200000</v>
      </c>
    </row>
    <row r="123" spans="1:5">
      <c r="A123" s="11" t="s">
        <v>48</v>
      </c>
      <c r="B123" s="12" t="s">
        <v>101</v>
      </c>
      <c r="C123" s="12" t="s">
        <v>107</v>
      </c>
      <c r="D123" s="12" t="s">
        <v>8</v>
      </c>
      <c r="E123" s="8">
        <v>1178734</v>
      </c>
    </row>
    <row r="124" spans="1:5">
      <c r="A124" s="11" t="s">
        <v>147</v>
      </c>
      <c r="B124" s="12" t="s">
        <v>101</v>
      </c>
      <c r="C124" s="12" t="s">
        <v>107</v>
      </c>
      <c r="D124" s="12" t="s">
        <v>8</v>
      </c>
      <c r="E124" s="8">
        <v>350000</v>
      </c>
    </row>
    <row r="125" spans="1:5" ht="22.8">
      <c r="A125" s="11" t="s">
        <v>51</v>
      </c>
      <c r="B125" s="12" t="s">
        <v>101</v>
      </c>
      <c r="C125" s="12" t="s">
        <v>107</v>
      </c>
      <c r="D125" s="12" t="s">
        <v>8</v>
      </c>
      <c r="E125" s="8">
        <v>300000</v>
      </c>
    </row>
    <row r="126" spans="1:5" ht="22.8">
      <c r="A126" s="11" t="s">
        <v>108</v>
      </c>
      <c r="B126" s="12" t="s">
        <v>101</v>
      </c>
      <c r="C126" s="12" t="s">
        <v>109</v>
      </c>
      <c r="D126" s="12" t="s">
        <v>4</v>
      </c>
      <c r="E126" s="6">
        <f>E127</f>
        <v>1540000</v>
      </c>
    </row>
    <row r="127" spans="1:5" ht="34.200000000000003">
      <c r="A127" s="11" t="s">
        <v>43</v>
      </c>
      <c r="B127" s="12" t="s">
        <v>101</v>
      </c>
      <c r="C127" s="12" t="s">
        <v>109</v>
      </c>
      <c r="D127" s="12" t="s">
        <v>8</v>
      </c>
      <c r="E127" s="6">
        <f>E128</f>
        <v>1540000</v>
      </c>
    </row>
    <row r="128" spans="1:5" ht="22.8">
      <c r="A128" s="11" t="s">
        <v>46</v>
      </c>
      <c r="B128" s="12" t="s">
        <v>101</v>
      </c>
      <c r="C128" s="12" t="s">
        <v>109</v>
      </c>
      <c r="D128" s="12" t="s">
        <v>8</v>
      </c>
      <c r="E128" s="8">
        <v>1540000</v>
      </c>
    </row>
    <row r="129" spans="1:5">
      <c r="A129" s="11" t="s">
        <v>110</v>
      </c>
      <c r="B129" s="12" t="s">
        <v>101</v>
      </c>
      <c r="C129" s="12" t="s">
        <v>111</v>
      </c>
      <c r="D129" s="12" t="s">
        <v>4</v>
      </c>
      <c r="E129" s="6">
        <v>325000</v>
      </c>
    </row>
    <row r="130" spans="1:5" ht="34.200000000000003">
      <c r="A130" s="11" t="s">
        <v>43</v>
      </c>
      <c r="B130" s="12" t="s">
        <v>101</v>
      </c>
      <c r="C130" s="12" t="s">
        <v>111</v>
      </c>
      <c r="D130" s="12" t="s">
        <v>8</v>
      </c>
      <c r="E130" s="6">
        <v>325000</v>
      </c>
    </row>
    <row r="131" spans="1:5">
      <c r="A131" s="11" t="s">
        <v>48</v>
      </c>
      <c r="B131" s="12" t="s">
        <v>101</v>
      </c>
      <c r="C131" s="12" t="s">
        <v>111</v>
      </c>
      <c r="D131" s="12" t="s">
        <v>8</v>
      </c>
      <c r="E131" s="8">
        <v>325000</v>
      </c>
    </row>
    <row r="132" spans="1:5" ht="22.8">
      <c r="A132" s="11" t="s">
        <v>112</v>
      </c>
      <c r="B132" s="12" t="s">
        <v>101</v>
      </c>
      <c r="C132" s="12" t="s">
        <v>113</v>
      </c>
      <c r="D132" s="12" t="s">
        <v>4</v>
      </c>
      <c r="E132" s="6">
        <v>810000</v>
      </c>
    </row>
    <row r="133" spans="1:5" ht="34.200000000000003">
      <c r="A133" s="11" t="s">
        <v>43</v>
      </c>
      <c r="B133" s="12" t="s">
        <v>101</v>
      </c>
      <c r="C133" s="12" t="s">
        <v>113</v>
      </c>
      <c r="D133" s="12" t="s">
        <v>8</v>
      </c>
      <c r="E133" s="6">
        <f>E134+E135</f>
        <v>705457</v>
      </c>
    </row>
    <row r="134" spans="1:5" ht="22.8">
      <c r="A134" s="11" t="s">
        <v>46</v>
      </c>
      <c r="B134" s="12" t="s">
        <v>101</v>
      </c>
      <c r="C134" s="12" t="s">
        <v>113</v>
      </c>
      <c r="D134" s="12" t="s">
        <v>8</v>
      </c>
      <c r="E134" s="8">
        <v>500000</v>
      </c>
    </row>
    <row r="135" spans="1:5">
      <c r="A135" s="11" t="s">
        <v>48</v>
      </c>
      <c r="B135" s="12" t="s">
        <v>101</v>
      </c>
      <c r="C135" s="12" t="s">
        <v>113</v>
      </c>
      <c r="D135" s="12" t="s">
        <v>8</v>
      </c>
      <c r="E135" s="8">
        <v>205457</v>
      </c>
    </row>
    <row r="136" spans="1:5" ht="22.8">
      <c r="A136" s="13" t="s">
        <v>114</v>
      </c>
      <c r="B136" s="14" t="s">
        <v>115</v>
      </c>
      <c r="C136" s="14" t="s">
        <v>18</v>
      </c>
      <c r="D136" s="14" t="s">
        <v>4</v>
      </c>
      <c r="E136" s="7">
        <f>E139</f>
        <v>30000</v>
      </c>
    </row>
    <row r="137" spans="1:5" ht="45.6">
      <c r="A137" s="15" t="s">
        <v>148</v>
      </c>
      <c r="B137" s="16" t="s">
        <v>115</v>
      </c>
      <c r="C137" s="16" t="s">
        <v>18</v>
      </c>
      <c r="D137" s="16" t="s">
        <v>4</v>
      </c>
      <c r="E137" s="6">
        <f>E140</f>
        <v>30000</v>
      </c>
    </row>
    <row r="138" spans="1:5" ht="45.6">
      <c r="A138" s="15" t="s">
        <v>164</v>
      </c>
      <c r="B138" s="16" t="s">
        <v>115</v>
      </c>
      <c r="C138" s="16" t="s">
        <v>18</v>
      </c>
      <c r="D138" s="16" t="s">
        <v>4</v>
      </c>
      <c r="E138" s="6">
        <f>E141</f>
        <v>30000</v>
      </c>
    </row>
    <row r="139" spans="1:5" ht="22.8">
      <c r="A139" s="11" t="s">
        <v>116</v>
      </c>
      <c r="B139" s="12" t="s">
        <v>115</v>
      </c>
      <c r="C139" s="12" t="s">
        <v>117</v>
      </c>
      <c r="D139" s="12" t="s">
        <v>4</v>
      </c>
      <c r="E139" s="6">
        <f>E140</f>
        <v>30000</v>
      </c>
    </row>
    <row r="140" spans="1:5" ht="34.200000000000003">
      <c r="A140" s="11" t="s">
        <v>43</v>
      </c>
      <c r="B140" s="12" t="s">
        <v>115</v>
      </c>
      <c r="C140" s="12" t="s">
        <v>117</v>
      </c>
      <c r="D140" s="12" t="s">
        <v>8</v>
      </c>
      <c r="E140" s="6">
        <f>E141</f>
        <v>30000</v>
      </c>
    </row>
    <row r="141" spans="1:5">
      <c r="A141" s="11" t="s">
        <v>48</v>
      </c>
      <c r="B141" s="12" t="s">
        <v>115</v>
      </c>
      <c r="C141" s="12" t="s">
        <v>117</v>
      </c>
      <c r="D141" s="12" t="s">
        <v>8</v>
      </c>
      <c r="E141" s="8">
        <v>30000</v>
      </c>
    </row>
    <row r="142" spans="1:5">
      <c r="A142" s="13" t="s">
        <v>118</v>
      </c>
      <c r="B142" s="14" t="s">
        <v>119</v>
      </c>
      <c r="C142" s="14" t="s">
        <v>18</v>
      </c>
      <c r="D142" s="14" t="s">
        <v>4</v>
      </c>
      <c r="E142" s="7">
        <v>2238000</v>
      </c>
    </row>
    <row r="143" spans="1:5" ht="22.8">
      <c r="A143" s="15" t="s">
        <v>165</v>
      </c>
      <c r="B143" s="16" t="s">
        <v>119</v>
      </c>
      <c r="C143" s="16" t="s">
        <v>18</v>
      </c>
      <c r="D143" s="16" t="s">
        <v>4</v>
      </c>
      <c r="E143" s="6">
        <v>2238000</v>
      </c>
    </row>
    <row r="144" spans="1:5" ht="22.8">
      <c r="A144" s="15" t="s">
        <v>166</v>
      </c>
      <c r="B144" s="16" t="s">
        <v>119</v>
      </c>
      <c r="C144" s="16" t="s">
        <v>18</v>
      </c>
      <c r="D144" s="16" t="s">
        <v>4</v>
      </c>
      <c r="E144" s="6">
        <v>2238000</v>
      </c>
    </row>
    <row r="145" spans="1:5" ht="22.8">
      <c r="A145" s="11" t="s">
        <v>120</v>
      </c>
      <c r="B145" s="12" t="s">
        <v>119</v>
      </c>
      <c r="C145" s="12" t="s">
        <v>121</v>
      </c>
      <c r="D145" s="12" t="s">
        <v>4</v>
      </c>
      <c r="E145" s="6">
        <v>2238000</v>
      </c>
    </row>
    <row r="146" spans="1:5">
      <c r="A146" s="11" t="s">
        <v>122</v>
      </c>
      <c r="B146" s="12" t="s">
        <v>119</v>
      </c>
      <c r="C146" s="12" t="s">
        <v>121</v>
      </c>
      <c r="D146" s="12" t="s">
        <v>3</v>
      </c>
      <c r="E146" s="6">
        <v>2238000</v>
      </c>
    </row>
    <row r="147" spans="1:5" ht="22.8">
      <c r="A147" s="11" t="s">
        <v>123</v>
      </c>
      <c r="B147" s="12" t="s">
        <v>119</v>
      </c>
      <c r="C147" s="12" t="s">
        <v>121</v>
      </c>
      <c r="D147" s="12" t="s">
        <v>3</v>
      </c>
      <c r="E147" s="8">
        <v>2238000</v>
      </c>
    </row>
    <row r="148" spans="1:5">
      <c r="A148" s="13" t="s">
        <v>125</v>
      </c>
      <c r="B148" s="14" t="s">
        <v>126</v>
      </c>
      <c r="C148" s="14" t="s">
        <v>18</v>
      </c>
      <c r="D148" s="14" t="s">
        <v>4</v>
      </c>
      <c r="E148" s="7">
        <v>210000</v>
      </c>
    </row>
    <row r="149" spans="1:5" ht="22.8">
      <c r="A149" s="15" t="s">
        <v>167</v>
      </c>
      <c r="B149" s="16" t="s">
        <v>126</v>
      </c>
      <c r="C149" s="16" t="s">
        <v>18</v>
      </c>
      <c r="D149" s="16" t="s">
        <v>4</v>
      </c>
      <c r="E149" s="6">
        <v>210000</v>
      </c>
    </row>
    <row r="150" spans="1:5" ht="24.6">
      <c r="A150" s="24" t="s">
        <v>168</v>
      </c>
      <c r="B150" s="16" t="s">
        <v>126</v>
      </c>
      <c r="C150" s="16" t="s">
        <v>18</v>
      </c>
      <c r="D150" s="16" t="s">
        <v>4</v>
      </c>
      <c r="E150" s="6">
        <v>210000</v>
      </c>
    </row>
    <row r="151" spans="1:5" ht="22.8">
      <c r="A151" s="11" t="s">
        <v>127</v>
      </c>
      <c r="B151" s="12" t="s">
        <v>126</v>
      </c>
      <c r="C151" s="12" t="s">
        <v>128</v>
      </c>
      <c r="D151" s="12" t="s">
        <v>4</v>
      </c>
      <c r="E151" s="6">
        <v>55000</v>
      </c>
    </row>
    <row r="152" spans="1:5">
      <c r="A152" s="11" t="s">
        <v>129</v>
      </c>
      <c r="B152" s="12" t="s">
        <v>126</v>
      </c>
      <c r="C152" s="12" t="s">
        <v>128</v>
      </c>
      <c r="D152" s="12" t="s">
        <v>130</v>
      </c>
      <c r="E152" s="6">
        <v>55000</v>
      </c>
    </row>
    <row r="153" spans="1:5" ht="22.8">
      <c r="A153" s="11" t="s">
        <v>131</v>
      </c>
      <c r="B153" s="12" t="s">
        <v>126</v>
      </c>
      <c r="C153" s="12" t="s">
        <v>128</v>
      </c>
      <c r="D153" s="12" t="s">
        <v>130</v>
      </c>
      <c r="E153" s="8">
        <v>55000</v>
      </c>
    </row>
    <row r="154" spans="1:5" ht="22.8">
      <c r="A154" s="11" t="s">
        <v>133</v>
      </c>
      <c r="B154" s="12" t="s">
        <v>126</v>
      </c>
      <c r="C154" s="12" t="s">
        <v>134</v>
      </c>
      <c r="D154" s="12" t="s">
        <v>4</v>
      </c>
      <c r="E154" s="6">
        <f>E155</f>
        <v>71360</v>
      </c>
    </row>
    <row r="155" spans="1:5" ht="34.200000000000003">
      <c r="A155" s="11" t="s">
        <v>135</v>
      </c>
      <c r="B155" s="12" t="s">
        <v>126</v>
      </c>
      <c r="C155" s="12" t="s">
        <v>134</v>
      </c>
      <c r="D155" s="12" t="s">
        <v>136</v>
      </c>
      <c r="E155" s="6">
        <f>E156</f>
        <v>71360</v>
      </c>
    </row>
    <row r="156" spans="1:5" ht="34.200000000000003">
      <c r="A156" s="11" t="s">
        <v>137</v>
      </c>
      <c r="B156" s="12" t="s">
        <v>126</v>
      </c>
      <c r="C156" s="12" t="s">
        <v>134</v>
      </c>
      <c r="D156" s="12" t="s">
        <v>136</v>
      </c>
      <c r="E156" s="8">
        <v>71360</v>
      </c>
    </row>
    <row r="157" spans="1:5" ht="34.200000000000003">
      <c r="A157" s="11" t="s">
        <v>139</v>
      </c>
      <c r="B157" s="12" t="s">
        <v>126</v>
      </c>
      <c r="C157" s="12" t="s">
        <v>140</v>
      </c>
      <c r="D157" s="12" t="s">
        <v>4</v>
      </c>
      <c r="E157" s="6">
        <v>125000</v>
      </c>
    </row>
    <row r="158" spans="1:5">
      <c r="A158" s="11" t="s">
        <v>122</v>
      </c>
      <c r="B158" s="12" t="s">
        <v>126</v>
      </c>
      <c r="C158" s="12" t="s">
        <v>140</v>
      </c>
      <c r="D158" s="12" t="s">
        <v>3</v>
      </c>
      <c r="E158" s="6">
        <v>125000</v>
      </c>
    </row>
    <row r="159" spans="1:5" ht="22.8">
      <c r="A159" s="11" t="s">
        <v>123</v>
      </c>
      <c r="B159" s="12" t="s">
        <v>126</v>
      </c>
      <c r="C159" s="12" t="s">
        <v>140</v>
      </c>
      <c r="D159" s="12" t="s">
        <v>3</v>
      </c>
      <c r="E159" s="8">
        <v>125000</v>
      </c>
    </row>
    <row r="160" spans="1:5">
      <c r="A160" s="13" t="s">
        <v>141</v>
      </c>
      <c r="B160" s="14" t="s">
        <v>142</v>
      </c>
      <c r="C160" s="14" t="s">
        <v>18</v>
      </c>
      <c r="D160" s="14" t="s">
        <v>4</v>
      </c>
      <c r="E160" s="7">
        <v>5000</v>
      </c>
    </row>
    <row r="161" spans="1:5" ht="34.200000000000003">
      <c r="A161" s="15" t="s">
        <v>169</v>
      </c>
      <c r="B161" s="16" t="s">
        <v>142</v>
      </c>
      <c r="C161" s="16" t="s">
        <v>18</v>
      </c>
      <c r="D161" s="16" t="s">
        <v>4</v>
      </c>
      <c r="E161" s="6">
        <v>5000</v>
      </c>
    </row>
    <row r="162" spans="1:5" ht="68.400000000000006">
      <c r="A162" s="15" t="s">
        <v>170</v>
      </c>
      <c r="B162" s="16" t="s">
        <v>142</v>
      </c>
      <c r="C162" s="16" t="s">
        <v>18</v>
      </c>
      <c r="D162" s="16" t="s">
        <v>4</v>
      </c>
      <c r="E162" s="6">
        <v>5000</v>
      </c>
    </row>
    <row r="163" spans="1:5" ht="22.8">
      <c r="A163" s="11" t="s">
        <v>143</v>
      </c>
      <c r="B163" s="12" t="s">
        <v>142</v>
      </c>
      <c r="C163" s="12" t="s">
        <v>144</v>
      </c>
      <c r="D163" s="12" t="s">
        <v>4</v>
      </c>
      <c r="E163" s="6">
        <v>5000</v>
      </c>
    </row>
    <row r="164" spans="1:5">
      <c r="A164" s="11" t="s">
        <v>122</v>
      </c>
      <c r="B164" s="12" t="s">
        <v>142</v>
      </c>
      <c r="C164" s="12" t="s">
        <v>144</v>
      </c>
      <c r="D164" s="12" t="s">
        <v>3</v>
      </c>
      <c r="E164" s="6">
        <v>5000</v>
      </c>
    </row>
    <row r="165" spans="1:5" ht="22.8">
      <c r="A165" s="11" t="s">
        <v>123</v>
      </c>
      <c r="B165" s="12" t="s">
        <v>142</v>
      </c>
      <c r="C165" s="12" t="s">
        <v>144</v>
      </c>
      <c r="D165" s="12" t="s">
        <v>3</v>
      </c>
      <c r="E165" s="8">
        <v>5000</v>
      </c>
    </row>
  </sheetData>
  <mergeCells count="7">
    <mergeCell ref="C2:E2"/>
    <mergeCell ref="A5:E7"/>
    <mergeCell ref="A8:A9"/>
    <mergeCell ref="B8:B9"/>
    <mergeCell ref="C8:C9"/>
    <mergeCell ref="D8:D9"/>
    <mergeCell ref="E8:E9"/>
  </mergeCells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при3 </vt:lpstr>
      <vt:lpstr>при4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2017-05-24T08:07:11Z</dcterms:modified>
</cp:coreProperties>
</file>