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13" i="2"/>
  <c r="F15"/>
  <c r="F16"/>
  <c r="F17"/>
  <c r="F18"/>
  <c r="F19"/>
  <c r="F20"/>
  <c r="F21"/>
  <c r="F22"/>
  <c r="F23"/>
  <c r="F24"/>
  <c r="F29"/>
  <c r="F30"/>
  <c r="F31"/>
  <c r="F32"/>
  <c r="F34"/>
  <c r="F35"/>
  <c r="F12"/>
</calcChain>
</file>

<file path=xl/sharedStrings.xml><?xml version="1.0" encoding="utf-8"?>
<sst xmlns="http://schemas.openxmlformats.org/spreadsheetml/2006/main" count="94" uniqueCount="66">
  <si>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</si>
  <si>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</si>
  <si>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</si>
  <si>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</si>
  <si>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</si>
  <si>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</si>
  <si>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</si>
  <si>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</si>
  <si>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</si>
  <si>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</si>
  <si>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</si>
  <si>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</si>
  <si>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</si>
  <si>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</si>
  <si>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</si>
  <si>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</si>
  <si>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</si>
  <si>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</si>
  <si>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</si>
  <si>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</si>
  <si>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НАЛОГИ НА СОВОКУПНЫЙ ДОХОД</t>
  </si>
  <si>
    <t>000 1 05 00000 00 0000 000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</si>
  <si>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</si>
  <si>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</si>
  <si>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</si>
  <si>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</si>
  <si>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</si>
  <si>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</si>
  <si>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>000 1 06 06030 00 0000 110</t>
  </si>
  <si>
    <t>000 1 06 06040 00 0000 110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</si>
  <si>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</si>
  <si>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</si>
  <si>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</si>
  <si>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</si>
  <si>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</si>
  <si>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</si>
  <si>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</si>
  <si>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</si>
  <si>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ПРОЧИЕ НЕНАЛОГОВЫЕ ДОХОДЫ</t>
  </si>
  <si>
    <t>000 1 17 00000 00 0000 000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</si>
  <si>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</si>
  <si>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</si>
  <si>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</si>
  <si>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</si>
  <si>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</si>
  <si>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</si>
  <si>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сельских поселений на выравнивание бюджетной обеспеченности</t>
  </si>
  <si>
    <t>000 2 02 15001 10 0315 151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</si>
  <si>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</si>
  <si>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</si>
  <si>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</t>
  </si>
  <si>
    <t>000 2 02 40014 10 0401 151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</si>
  <si>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«Повышение эффективности использования топливно-энергетических ресурсов в Людиновском районе»)</t>
  </si>
  <si>
    <t>000 2 02 40014 10 0402 151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</si>
  <si>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</si>
  <si>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</si>
  <si>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</si>
  <si>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>000 2 02 40014 10 0404 151</t>
  </si>
  <si>
    <t>Приложение №1</t>
  </si>
  <si>
    <t>к Постановлению  администрации</t>
  </si>
  <si>
    <t>СП "Деревня Заболотье"</t>
  </si>
  <si>
    <t>от 05 июля 2018 года №26</t>
  </si>
  <si>
    <t>% исполнения</t>
  </si>
  <si>
    <t xml:space="preserve"> в ч.   Земельный налог с организаций</t>
  </si>
  <si>
    <t xml:space="preserve"> в т.ч  Земельный налог с физических лиц</t>
  </si>
  <si>
    <t>Исполнение доходов бюджета сельского поселения «Деревня Заболотье» за 1 полугодие 2018 года.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</si>
</sst>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8"/>
      <color rgb="FF000000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54">
    <xf numFmtId="0" fontId="0" fillId="0" borderId="0" xfId="0"/>
    <xf numFmtId="0" fontId="13" fillId="0" borderId="0" xfId="0" applyFont="1" applyProtection="1">
      <protection locked="0"/>
    </xf>
    <xf numFmtId="0" fontId="14" fillId="0" borderId="1" xfId="1" applyNumberFormat="1" applyFont="1" applyProtection="1"/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7" fillId="0" borderId="1" xfId="4" applyNumberFormat="1" applyFont="1" applyProtection="1">
      <alignment horizontal="right"/>
    </xf>
    <xf numFmtId="0" fontId="18" fillId="0" borderId="2" xfId="28" applyNumberFormat="1" applyFont="1" applyProtection="1">
      <alignment horizontal="center"/>
    </xf>
    <xf numFmtId="0" fontId="18" fillId="0" borderId="2" xfId="28" applyFont="1" applyProtection="1">
      <alignment horizontal="center"/>
      <protection locked="0"/>
    </xf>
    <xf numFmtId="0" fontId="18" fillId="0" borderId="2" xfId="28" applyNumberFormat="1" applyFont="1" applyProtection="1">
      <alignment horizontal="center"/>
    </xf>
    <xf numFmtId="0" fontId="14" fillId="0" borderId="5" xfId="32" applyNumberFormat="1" applyFont="1" applyProtection="1"/>
    <xf numFmtId="0" fontId="16" fillId="0" borderId="13" xfId="33" applyNumberFormat="1" applyFont="1" applyProtection="1">
      <alignment horizontal="center" vertical="center"/>
    </xf>
    <xf numFmtId="0" fontId="16" fillId="0" borderId="4" xfId="34" applyNumberFormat="1" applyFont="1" applyProtection="1">
      <alignment horizontal="center" vertical="center"/>
    </xf>
    <xf numFmtId="49" fontId="16" fillId="0" borderId="4" xfId="35" applyNumberFormat="1" applyFont="1" applyProtection="1">
      <alignment horizontal="center" vertical="center"/>
    </xf>
    <xf numFmtId="0" fontId="16" fillId="0" borderId="15" xfId="36" applyNumberFormat="1" applyFont="1" applyProtection="1">
      <alignment horizontal="left" wrapText="1"/>
    </xf>
    <xf numFmtId="49" fontId="16" fillId="0" borderId="16" xfId="37" applyNumberFormat="1" applyFont="1" applyProtection="1">
      <alignment horizontal="center" wrapText="1"/>
    </xf>
    <xf numFmtId="49" fontId="16" fillId="0" borderId="17" xfId="38" applyNumberFormat="1" applyFont="1" applyProtection="1">
      <alignment horizontal="center"/>
    </xf>
    <xf numFmtId="4" fontId="16" fillId="0" borderId="17" xfId="39" applyNumberFormat="1" applyFont="1" applyProtection="1">
      <alignment horizontal="right" shrinkToFit="1"/>
    </xf>
    <xf numFmtId="0" fontId="16" fillId="0" borderId="18" xfId="40" applyNumberFormat="1" applyFont="1" applyProtection="1">
      <alignment horizontal="left" wrapText="1"/>
    </xf>
    <xf numFmtId="49" fontId="16" fillId="0" borderId="19" xfId="41" applyNumberFormat="1" applyFont="1" applyProtection="1">
      <alignment horizontal="center" shrinkToFit="1"/>
    </xf>
    <xf numFmtId="49" fontId="16" fillId="0" borderId="20" xfId="42" applyNumberFormat="1" applyFont="1" applyProtection="1">
      <alignment horizontal="center"/>
    </xf>
    <xf numFmtId="0" fontId="16" fillId="0" borderId="21" xfId="44" applyNumberFormat="1" applyFont="1" applyProtection="1">
      <alignment horizontal="left" wrapText="1" indent="2"/>
    </xf>
    <xf numFmtId="49" fontId="16" fillId="0" borderId="22" xfId="45" applyNumberFormat="1" applyFont="1" applyProtection="1">
      <alignment horizontal="center" shrinkToFit="1"/>
    </xf>
    <xf numFmtId="49" fontId="16" fillId="0" borderId="23" xfId="46" applyNumberFormat="1" applyFont="1" applyProtection="1">
      <alignment horizontal="center"/>
    </xf>
    <xf numFmtId="0" fontId="19" fillId="0" borderId="1" xfId="14" applyNumberFormat="1" applyFont="1" applyProtection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16" fillId="0" borderId="1" xfId="3" applyNumberFormat="1" applyFont="1" applyBorder="1" applyProtection="1">
      <alignment horizontal="center"/>
    </xf>
    <xf numFmtId="0" fontId="21" fillId="0" borderId="13" xfId="29" applyNumberFormat="1" applyFont="1" applyAlignment="1" applyProtection="1">
      <alignment horizontal="center" vertical="center" wrapText="1"/>
    </xf>
    <xf numFmtId="49" fontId="21" fillId="0" borderId="13" xfId="30" applyNumberFormat="1" applyFont="1" applyAlignment="1" applyProtection="1">
      <alignment horizontal="center" vertical="center" wrapText="1"/>
    </xf>
    <xf numFmtId="0" fontId="22" fillId="0" borderId="14" xfId="31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1" fillId="0" borderId="13" xfId="29" applyFont="1" applyAlignment="1" applyProtection="1">
      <alignment horizontal="center" vertical="center" wrapText="1"/>
      <protection locked="0"/>
    </xf>
    <xf numFmtId="49" fontId="21" fillId="0" borderId="13" xfId="30" applyFont="1" applyAlignment="1" applyProtection="1">
      <alignment horizontal="center" vertical="center" wrapText="1"/>
      <protection locked="0"/>
    </xf>
    <xf numFmtId="0" fontId="22" fillId="0" borderId="5" xfId="32" applyNumberFormat="1" applyFont="1" applyAlignment="1" applyProtection="1">
      <alignment vertical="center"/>
    </xf>
    <xf numFmtId="4" fontId="16" fillId="0" borderId="35" xfId="47" applyNumberFormat="1" applyFont="1" applyBorder="1" applyProtection="1">
      <alignment horizontal="right" shrinkToFit="1"/>
    </xf>
    <xf numFmtId="0" fontId="14" fillId="0" borderId="1" xfId="32" applyNumberFormat="1" applyFont="1" applyBorder="1" applyProtection="1"/>
    <xf numFmtId="4" fontId="16" fillId="0" borderId="36" xfId="39" applyNumberFormat="1" applyFont="1" applyBorder="1" applyProtection="1">
      <alignment horizontal="right" shrinkToFit="1"/>
    </xf>
    <xf numFmtId="4" fontId="16" fillId="0" borderId="34" xfId="39" applyNumberFormat="1" applyFont="1" applyBorder="1" applyProtection="1">
      <alignment horizontal="right" shrinkToFit="1"/>
    </xf>
    <xf numFmtId="4" fontId="16" fillId="0" borderId="34" xfId="47" applyNumberFormat="1" applyFont="1" applyBorder="1" applyProtection="1">
      <alignment horizontal="right" shrinkToFit="1"/>
    </xf>
    <xf numFmtId="4" fontId="16" fillId="0" borderId="37" xfId="47" applyNumberFormat="1" applyFont="1" applyBorder="1" applyAlignment="1" applyProtection="1">
      <alignment horizontal="center" shrinkToFit="1"/>
    </xf>
    <xf numFmtId="4" fontId="16" fillId="0" borderId="38" xfId="47" applyNumberFormat="1" applyFont="1" applyBorder="1" applyAlignment="1" applyProtection="1">
      <alignment horizontal="center" shrinkToFit="1"/>
    </xf>
    <xf numFmtId="4" fontId="16" fillId="0" borderId="37" xfId="39" applyNumberFormat="1" applyFont="1" applyBorder="1" applyAlignment="1" applyProtection="1">
      <alignment horizontal="right" shrinkToFit="1"/>
    </xf>
    <xf numFmtId="4" fontId="16" fillId="0" borderId="38" xfId="39" applyNumberFormat="1" applyFont="1" applyBorder="1" applyAlignment="1" applyProtection="1">
      <alignment horizontal="right" shrinkToFit="1"/>
    </xf>
    <xf numFmtId="4" fontId="16" fillId="0" borderId="39" xfId="47" applyNumberFormat="1" applyFont="1" applyBorder="1" applyAlignment="1" applyProtection="1">
      <alignment horizontal="center" shrinkToFit="1"/>
    </xf>
    <xf numFmtId="4" fontId="16" fillId="0" borderId="40" xfId="47" applyNumberFormat="1" applyFont="1" applyBorder="1" applyAlignment="1" applyProtection="1">
      <alignment horizontal="center" shrinkToFit="1"/>
    </xf>
    <xf numFmtId="0" fontId="21" fillId="3" borderId="21" xfId="44" applyNumberFormat="1" applyFont="1" applyFill="1" applyProtection="1">
      <alignment horizontal="left" wrapText="1" indent="2"/>
    </xf>
    <xf numFmtId="49" fontId="21" fillId="3" borderId="22" xfId="45" applyNumberFormat="1" applyFont="1" applyFill="1" applyProtection="1">
      <alignment horizontal="center" shrinkToFit="1"/>
    </xf>
    <xf numFmtId="49" fontId="21" fillId="3" borderId="23" xfId="46" applyNumberFormat="1" applyFont="1" applyFill="1" applyProtection="1">
      <alignment horizontal="center"/>
    </xf>
    <xf numFmtId="4" fontId="21" fillId="3" borderId="35" xfId="47" applyNumberFormat="1" applyFont="1" applyFill="1" applyBorder="1" applyProtection="1">
      <alignment horizontal="right" shrinkToFit="1"/>
    </xf>
    <xf numFmtId="4" fontId="21" fillId="3" borderId="34" xfId="47" applyNumberFormat="1" applyFont="1" applyFill="1" applyBorder="1" applyProtection="1">
      <alignment horizontal="right" shrinkToFit="1"/>
    </xf>
    <xf numFmtId="4" fontId="21" fillId="3" borderId="34" xfId="39" applyNumberFormat="1" applyFont="1" applyFill="1" applyBorder="1" applyProtection="1">
      <alignment horizontal="right" shrinkToFit="1"/>
    </xf>
    <xf numFmtId="0" fontId="21" fillId="0" borderId="21" xfId="44" applyNumberFormat="1" applyFont="1" applyProtection="1">
      <alignment horizontal="left" wrapText="1" indent="2"/>
    </xf>
    <xf numFmtId="4" fontId="13" fillId="0" borderId="0" xfId="0" applyNumberFormat="1" applyFont="1" applyProtection="1"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topLeftCell="A34" zoomScale="110" zoomScaleSheetLayoutView="110" workbookViewId="0">
      <selection activeCell="A6" sqref="A6:E6"/>
    </sheetView>
  </sheetViews>
  <sheetFormatPr defaultRowHeight="13.8"/>
  <cols>
    <col min="1" max="1" width="50.77734375" style="1" customWidth="1"/>
    <col min="2" max="2" width="12.88671875" style="1" customWidth="1"/>
    <col min="3" max="3" width="23.33203125" style="1" customWidth="1"/>
    <col min="4" max="4" width="11.77734375" style="1" customWidth="1"/>
    <col min="5" max="5" width="11" style="1" customWidth="1"/>
    <col min="6" max="6" width="11.77734375" style="1" customWidth="1"/>
    <col min="7" max="7" width="8.88671875" style="1" hidden="1"/>
    <col min="8" max="8" width="12.33203125" style="1" bestFit="1" customWidth="1"/>
    <col min="9" max="16384" width="8.88671875" style="1"/>
  </cols>
  <sheetData>
    <row r="1" spans="1:8">
      <c r="E1" s="24"/>
      <c r="F1" s="25" t="s">
        <v>58</v>
      </c>
    </row>
    <row r="2" spans="1:8">
      <c r="E2" s="26" t="s">
        <v>59</v>
      </c>
      <c r="F2" s="26"/>
    </row>
    <row r="3" spans="1:8">
      <c r="E3" s="26" t="s">
        <v>60</v>
      </c>
      <c r="F3" s="26"/>
    </row>
    <row r="4" spans="1:8">
      <c r="E4" s="26" t="s">
        <v>61</v>
      </c>
      <c r="F4" s="26"/>
    </row>
    <row r="5" spans="1:8" ht="12" customHeight="1">
      <c r="A5" s="2"/>
      <c r="B5" s="2"/>
      <c r="C5" s="2"/>
      <c r="D5" s="2"/>
      <c r="E5" s="2"/>
      <c r="F5" s="2"/>
      <c r="G5" s="2"/>
    </row>
    <row r="6" spans="1:8" ht="14.1" customHeight="1">
      <c r="A6" s="3" t="s">
        <v>65</v>
      </c>
      <c r="B6" s="4"/>
      <c r="C6" s="4"/>
      <c r="D6" s="4"/>
      <c r="E6" s="4"/>
      <c r="F6" s="27"/>
      <c r="G6" s="5"/>
    </row>
    <row r="7" spans="1:8" ht="44.4" customHeight="1">
      <c r="A7" s="6" t="s">
        <v>0</v>
      </c>
      <c r="B7" s="7"/>
      <c r="C7" s="7"/>
      <c r="D7" s="7"/>
      <c r="E7" s="7"/>
      <c r="F7" s="7"/>
      <c r="G7" s="8"/>
    </row>
    <row r="8" spans="1:8" s="31" customFormat="1" ht="12.9" customHeight="1">
      <c r="A8" s="28" t="s">
        <v>1</v>
      </c>
      <c r="B8" s="28" t="s">
        <v>2</v>
      </c>
      <c r="C8" s="28" t="s">
        <v>3</v>
      </c>
      <c r="D8" s="29" t="s">
        <v>4</v>
      </c>
      <c r="E8" s="29" t="s">
        <v>5</v>
      </c>
      <c r="F8" s="28" t="s">
        <v>62</v>
      </c>
      <c r="G8" s="30"/>
    </row>
    <row r="9" spans="1:8" s="31" customFormat="1" ht="12" customHeight="1">
      <c r="A9" s="32"/>
      <c r="B9" s="32"/>
      <c r="C9" s="32"/>
      <c r="D9" s="33"/>
      <c r="E9" s="33"/>
      <c r="F9" s="32"/>
      <c r="G9" s="34"/>
    </row>
    <row r="10" spans="1:8" s="31" customFormat="1" ht="14.25" customHeight="1">
      <c r="A10" s="32"/>
      <c r="B10" s="32"/>
      <c r="C10" s="32"/>
      <c r="D10" s="33"/>
      <c r="E10" s="33"/>
      <c r="F10" s="32"/>
      <c r="G10" s="34"/>
    </row>
    <row r="11" spans="1:8" ht="14.25" customHeight="1">
      <c r="A11" s="10">
        <v>1</v>
      </c>
      <c r="B11" s="11">
        <v>2</v>
      </c>
      <c r="C11" s="11">
        <v>3</v>
      </c>
      <c r="D11" s="12" t="s">
        <v>6</v>
      </c>
      <c r="E11" s="12" t="s">
        <v>7</v>
      </c>
      <c r="F11" s="12" t="s">
        <v>8</v>
      </c>
      <c r="G11" s="9"/>
    </row>
    <row r="12" spans="1:8" ht="17.25" customHeight="1">
      <c r="A12" s="13" t="s">
        <v>9</v>
      </c>
      <c r="B12" s="14" t="s">
        <v>10</v>
      </c>
      <c r="C12" s="15" t="s">
        <v>11</v>
      </c>
      <c r="D12" s="16">
        <v>11965927</v>
      </c>
      <c r="E12" s="37">
        <v>4813520.28</v>
      </c>
      <c r="F12" s="37">
        <f>E12*100/D12</f>
        <v>40.22688990163487</v>
      </c>
      <c r="G12" s="9"/>
    </row>
    <row r="13" spans="1:8" ht="15" customHeight="1">
      <c r="A13" s="17" t="s">
        <v>12</v>
      </c>
      <c r="B13" s="18"/>
      <c r="C13" s="19"/>
      <c r="D13" s="44">
        <v>5635000</v>
      </c>
      <c r="E13" s="40">
        <v>1555213.28</v>
      </c>
      <c r="F13" s="42">
        <f>E13*100/D13</f>
        <v>27.59917089618456</v>
      </c>
      <c r="G13" s="36"/>
    </row>
    <row r="14" spans="1:8" ht="14.4" customHeight="1">
      <c r="A14" s="20" t="s">
        <v>13</v>
      </c>
      <c r="B14" s="21" t="s">
        <v>10</v>
      </c>
      <c r="C14" s="22" t="s">
        <v>14</v>
      </c>
      <c r="D14" s="45"/>
      <c r="E14" s="41"/>
      <c r="F14" s="43"/>
      <c r="G14" s="36"/>
      <c r="H14" s="53"/>
    </row>
    <row r="15" spans="1:8" ht="14.4" customHeight="1">
      <c r="A15" s="46" t="s">
        <v>15</v>
      </c>
      <c r="B15" s="47" t="s">
        <v>10</v>
      </c>
      <c r="C15" s="48" t="s">
        <v>16</v>
      </c>
      <c r="D15" s="49">
        <v>860000</v>
      </c>
      <c r="E15" s="50">
        <v>671407.94</v>
      </c>
      <c r="F15" s="51">
        <f t="shared" ref="F15:F35" si="0">E15*100/D15</f>
        <v>78.070690697674422</v>
      </c>
      <c r="G15" s="36"/>
    </row>
    <row r="16" spans="1:8" ht="14.4" customHeight="1">
      <c r="A16" s="20" t="s">
        <v>17</v>
      </c>
      <c r="B16" s="21" t="s">
        <v>10</v>
      </c>
      <c r="C16" s="22" t="s">
        <v>18</v>
      </c>
      <c r="D16" s="35">
        <v>860000</v>
      </c>
      <c r="E16" s="39">
        <v>671407.94</v>
      </c>
      <c r="F16" s="38">
        <f t="shared" si="0"/>
        <v>78.070690697674422</v>
      </c>
      <c r="G16" s="36"/>
    </row>
    <row r="17" spans="1:7" ht="14.4" customHeight="1">
      <c r="A17" s="46" t="s">
        <v>20</v>
      </c>
      <c r="B17" s="47" t="s">
        <v>10</v>
      </c>
      <c r="C17" s="48" t="s">
        <v>21</v>
      </c>
      <c r="D17" s="49">
        <v>5000</v>
      </c>
      <c r="E17" s="50">
        <v>10608.4</v>
      </c>
      <c r="F17" s="51">
        <f t="shared" si="0"/>
        <v>212.16800000000001</v>
      </c>
      <c r="G17" s="36"/>
    </row>
    <row r="18" spans="1:7" ht="14.4" customHeight="1">
      <c r="A18" s="46" t="s">
        <v>22</v>
      </c>
      <c r="B18" s="47" t="s">
        <v>10</v>
      </c>
      <c r="C18" s="48" t="s">
        <v>23</v>
      </c>
      <c r="D18" s="49">
        <v>770000</v>
      </c>
      <c r="E18" s="50">
        <v>46408.26</v>
      </c>
      <c r="F18" s="51">
        <f t="shared" si="0"/>
        <v>6.0270467532467533</v>
      </c>
      <c r="G18" s="36"/>
    </row>
    <row r="19" spans="1:7" ht="14.4" customHeight="1">
      <c r="A19" s="52" t="s">
        <v>24</v>
      </c>
      <c r="B19" s="21" t="s">
        <v>10</v>
      </c>
      <c r="C19" s="22" t="s">
        <v>25</v>
      </c>
      <c r="D19" s="35">
        <v>320000</v>
      </c>
      <c r="E19" s="39">
        <v>3965.23</v>
      </c>
      <c r="F19" s="38">
        <f t="shared" si="0"/>
        <v>1.2391343749999999</v>
      </c>
      <c r="G19" s="36"/>
    </row>
    <row r="20" spans="1:7" ht="14.4" customHeight="1">
      <c r="A20" s="52" t="s">
        <v>26</v>
      </c>
      <c r="B20" s="21" t="s">
        <v>10</v>
      </c>
      <c r="C20" s="22" t="s">
        <v>27</v>
      </c>
      <c r="D20" s="35">
        <v>450000</v>
      </c>
      <c r="E20" s="39">
        <v>42443.03</v>
      </c>
      <c r="F20" s="38">
        <f t="shared" si="0"/>
        <v>9.4317844444444443</v>
      </c>
      <c r="G20" s="36"/>
    </row>
    <row r="21" spans="1:7" ht="14.4" customHeight="1">
      <c r="A21" s="20" t="s">
        <v>63</v>
      </c>
      <c r="B21" s="21" t="s">
        <v>10</v>
      </c>
      <c r="C21" s="22" t="s">
        <v>28</v>
      </c>
      <c r="D21" s="35">
        <v>125000</v>
      </c>
      <c r="E21" s="39">
        <v>20388</v>
      </c>
      <c r="F21" s="38">
        <f t="shared" si="0"/>
        <v>16.310400000000001</v>
      </c>
      <c r="G21" s="36"/>
    </row>
    <row r="22" spans="1:7" ht="14.4" customHeight="1">
      <c r="A22" s="20" t="s">
        <v>64</v>
      </c>
      <c r="B22" s="21" t="s">
        <v>10</v>
      </c>
      <c r="C22" s="22" t="s">
        <v>29</v>
      </c>
      <c r="D22" s="35">
        <v>325000</v>
      </c>
      <c r="E22" s="39">
        <v>22055.03</v>
      </c>
      <c r="F22" s="38">
        <f t="shared" si="0"/>
        <v>6.786163076923077</v>
      </c>
      <c r="G22" s="36"/>
    </row>
    <row r="23" spans="1:7" ht="21.6" customHeight="1">
      <c r="A23" s="46" t="s">
        <v>30</v>
      </c>
      <c r="B23" s="47" t="s">
        <v>10</v>
      </c>
      <c r="C23" s="48" t="s">
        <v>31</v>
      </c>
      <c r="D23" s="49">
        <v>4000000</v>
      </c>
      <c r="E23" s="50">
        <v>788764.85</v>
      </c>
      <c r="F23" s="51">
        <f t="shared" si="0"/>
        <v>19.719121250000001</v>
      </c>
      <c r="G23" s="36"/>
    </row>
    <row r="24" spans="1:7" ht="54" customHeight="1">
      <c r="A24" s="20" t="s">
        <v>32</v>
      </c>
      <c r="B24" s="21" t="s">
        <v>10</v>
      </c>
      <c r="C24" s="22" t="s">
        <v>33</v>
      </c>
      <c r="D24" s="35">
        <v>4000000</v>
      </c>
      <c r="E24" s="39">
        <v>788764.85</v>
      </c>
      <c r="F24" s="38">
        <f t="shared" si="0"/>
        <v>19.719121250000001</v>
      </c>
      <c r="G24" s="36"/>
    </row>
    <row r="25" spans="1:7" ht="21.6" customHeight="1">
      <c r="A25" s="46" t="s">
        <v>34</v>
      </c>
      <c r="B25" s="47" t="s">
        <v>10</v>
      </c>
      <c r="C25" s="48" t="s">
        <v>35</v>
      </c>
      <c r="D25" s="49" t="s">
        <v>19</v>
      </c>
      <c r="E25" s="50">
        <v>30665.25</v>
      </c>
      <c r="F25" s="51">
        <v>100</v>
      </c>
      <c r="G25" s="36"/>
    </row>
    <row r="26" spans="1:7" ht="32.4" customHeight="1">
      <c r="A26" s="20" t="s">
        <v>36</v>
      </c>
      <c r="B26" s="21" t="s">
        <v>10</v>
      </c>
      <c r="C26" s="22" t="s">
        <v>37</v>
      </c>
      <c r="D26" s="35" t="s">
        <v>19</v>
      </c>
      <c r="E26" s="39">
        <v>30665.25</v>
      </c>
      <c r="F26" s="38">
        <v>100</v>
      </c>
      <c r="G26" s="36"/>
    </row>
    <row r="27" spans="1:7" ht="14.4" customHeight="1">
      <c r="A27" s="46" t="s">
        <v>38</v>
      </c>
      <c r="B27" s="47" t="s">
        <v>10</v>
      </c>
      <c r="C27" s="48" t="s">
        <v>39</v>
      </c>
      <c r="D27" s="49" t="s">
        <v>19</v>
      </c>
      <c r="E27" s="50">
        <v>7358.58</v>
      </c>
      <c r="F27" s="51">
        <v>100</v>
      </c>
      <c r="G27" s="36"/>
    </row>
    <row r="28" spans="1:7" ht="21.6" customHeight="1">
      <c r="A28" s="20" t="s">
        <v>40</v>
      </c>
      <c r="B28" s="21" t="s">
        <v>10</v>
      </c>
      <c r="C28" s="22" t="s">
        <v>41</v>
      </c>
      <c r="D28" s="35" t="s">
        <v>19</v>
      </c>
      <c r="E28" s="39">
        <v>7358.58</v>
      </c>
      <c r="F28" s="38">
        <v>0</v>
      </c>
      <c r="G28" s="36"/>
    </row>
    <row r="29" spans="1:7" ht="14.4" customHeight="1">
      <c r="A29" s="20" t="s">
        <v>42</v>
      </c>
      <c r="B29" s="21" t="s">
        <v>10</v>
      </c>
      <c r="C29" s="22" t="s">
        <v>43</v>
      </c>
      <c r="D29" s="35">
        <v>6330927</v>
      </c>
      <c r="E29" s="39">
        <v>3258307</v>
      </c>
      <c r="F29" s="38">
        <f t="shared" si="0"/>
        <v>51.466507195549717</v>
      </c>
      <c r="G29" s="36"/>
    </row>
    <row r="30" spans="1:7" ht="21.6" customHeight="1">
      <c r="A30" s="46" t="s">
        <v>44</v>
      </c>
      <c r="B30" s="47" t="s">
        <v>10</v>
      </c>
      <c r="C30" s="48" t="s">
        <v>45</v>
      </c>
      <c r="D30" s="49">
        <v>6330927</v>
      </c>
      <c r="E30" s="50">
        <v>3258307</v>
      </c>
      <c r="F30" s="51">
        <f t="shared" si="0"/>
        <v>51.466507195549717</v>
      </c>
      <c r="G30" s="36"/>
    </row>
    <row r="31" spans="1:7" ht="21.6" customHeight="1">
      <c r="A31" s="20" t="s">
        <v>46</v>
      </c>
      <c r="B31" s="21" t="s">
        <v>10</v>
      </c>
      <c r="C31" s="22" t="s">
        <v>47</v>
      </c>
      <c r="D31" s="35">
        <v>5330121</v>
      </c>
      <c r="E31" s="39">
        <v>3099544</v>
      </c>
      <c r="F31" s="38">
        <f t="shared" si="0"/>
        <v>58.151475360503071</v>
      </c>
      <c r="G31" s="36"/>
    </row>
    <row r="32" spans="1:7" ht="32.4" customHeight="1">
      <c r="A32" s="20" t="s">
        <v>48</v>
      </c>
      <c r="B32" s="21" t="s">
        <v>10</v>
      </c>
      <c r="C32" s="22" t="s">
        <v>49</v>
      </c>
      <c r="D32" s="35">
        <v>95806</v>
      </c>
      <c r="E32" s="39">
        <v>63763</v>
      </c>
      <c r="F32" s="38">
        <f t="shared" si="0"/>
        <v>66.554286787883854</v>
      </c>
      <c r="G32" s="36"/>
    </row>
    <row r="33" spans="1:7" ht="60" customHeight="1">
      <c r="A33" s="20" t="s">
        <v>50</v>
      </c>
      <c r="B33" s="21" t="s">
        <v>10</v>
      </c>
      <c r="C33" s="22" t="s">
        <v>51</v>
      </c>
      <c r="D33" s="35">
        <v>700000</v>
      </c>
      <c r="E33" s="39" t="s">
        <v>19</v>
      </c>
      <c r="F33" s="38">
        <v>0</v>
      </c>
      <c r="G33" s="36"/>
    </row>
    <row r="34" spans="1:7" ht="54" customHeight="1">
      <c r="A34" s="20" t="s">
        <v>52</v>
      </c>
      <c r="B34" s="21" t="s">
        <v>10</v>
      </c>
      <c r="C34" s="22" t="s">
        <v>53</v>
      </c>
      <c r="D34" s="35">
        <v>35000</v>
      </c>
      <c r="E34" s="39">
        <v>35000</v>
      </c>
      <c r="F34" s="38">
        <f t="shared" si="0"/>
        <v>100</v>
      </c>
      <c r="G34" s="36"/>
    </row>
    <row r="35" spans="1:7" ht="54" customHeight="1">
      <c r="A35" s="20" t="s">
        <v>54</v>
      </c>
      <c r="B35" s="21" t="s">
        <v>10</v>
      </c>
      <c r="C35" s="22" t="s">
        <v>55</v>
      </c>
      <c r="D35" s="35">
        <v>70000</v>
      </c>
      <c r="E35" s="39">
        <v>60000</v>
      </c>
      <c r="F35" s="38">
        <f t="shared" si="0"/>
        <v>85.714285714285708</v>
      </c>
      <c r="G35" s="36"/>
    </row>
    <row r="36" spans="1:7" ht="54" customHeight="1">
      <c r="A36" s="20" t="s">
        <v>56</v>
      </c>
      <c r="B36" s="21" t="s">
        <v>10</v>
      </c>
      <c r="C36" s="22" t="s">
        <v>57</v>
      </c>
      <c r="D36" s="35">
        <v>100000</v>
      </c>
      <c r="E36" s="39" t="s">
        <v>19</v>
      </c>
      <c r="F36" s="38">
        <v>0</v>
      </c>
      <c r="G36" s="36"/>
    </row>
    <row r="37" spans="1:7" ht="15" customHeight="1">
      <c r="A37" s="23"/>
      <c r="B37" s="23"/>
      <c r="C37" s="23"/>
      <c r="D37" s="23"/>
      <c r="E37" s="23"/>
      <c r="F37" s="23"/>
      <c r="G37" s="23"/>
    </row>
  </sheetData>
  <mergeCells count="14">
    <mergeCell ref="D13:D14"/>
    <mergeCell ref="E2:F2"/>
    <mergeCell ref="E3:F3"/>
    <mergeCell ref="E4:F4"/>
    <mergeCell ref="E13:E14"/>
    <mergeCell ref="F13:F14"/>
    <mergeCell ref="A6:E6"/>
    <mergeCell ref="A7:F7"/>
    <mergeCell ref="A8:A10"/>
    <mergeCell ref="B8:B10"/>
    <mergeCell ref="C8:C10"/>
    <mergeCell ref="D8:D10"/>
    <mergeCell ref="E8:E10"/>
    <mergeCell ref="F8:F10"/>
  </mergeCells>
  <pageMargins left="0.39370078740157483" right="0.39370078740157483" top="0.13" bottom="0.16" header="0.16" footer="0.16"/>
  <pageSetup paperSize="9" scale="11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8E6444-CECD-4936-A5C9-A94D1203E7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zabolotie-3\zabolotie</dc:creator>
  <cp:lastModifiedBy>zabolotie</cp:lastModifiedBy>
  <cp:lastPrinted>2018-07-18T09:32:13Z</cp:lastPrinted>
  <dcterms:created xsi:type="dcterms:W3CDTF">2018-07-18T09:17:31Z</dcterms:created>
  <dcterms:modified xsi:type="dcterms:W3CDTF">2018-07-18T09:34:17Z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C:\Users\zabolotie\AppData\Local\Кейсистемс\Свод-СМАРТ\ReportManager\SV_0503117M_20160101_3.xlsx</vt:lpwstr>
  </property>
  <property fmtid="{D5CDD505-2E9C-101B-9397-08002B2CF9AE}" pid="3" name="Report Name">
    <vt:lpwstr>C__Users_zabolotie_AppData_Local_Кейсистемс_Свод-СМАРТ_ReportManager_SV_0503117M_20160101_3.xlsx</vt:lpwstr>
  </property>
</Properties>
</file>