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Доходы" sheetId="2" r:id="rId1"/>
  </sheets>
  <definedNames>
    <definedName name="_xlnm.Print_Area" localSheetId="0">Доходы!$A$1:$G$39</definedName>
  </definedNames>
  <calcPr calcId="124519"/>
</workbook>
</file>

<file path=xl/calcChain.xml><?xml version="1.0" encoding="utf-8"?>
<calcChain xmlns="http://schemas.openxmlformats.org/spreadsheetml/2006/main">
  <c r="G39" i="2"/>
  <c r="G38"/>
  <c r="G36"/>
  <c r="G35"/>
  <c r="G34"/>
  <c r="G33"/>
  <c r="G29"/>
  <c r="G28"/>
  <c r="G27"/>
  <c r="G26"/>
  <c r="G25"/>
  <c r="G24"/>
  <c r="G23"/>
  <c r="G22"/>
  <c r="G21"/>
  <c r="G20"/>
  <c r="G19"/>
  <c r="G18"/>
  <c r="G17"/>
  <c r="G16"/>
  <c r="G15"/>
  <c r="G14"/>
  <c r="G13"/>
  <c r="G11"/>
</calcChain>
</file>

<file path=xl/sharedStrings.xml><?xml version="1.0" encoding="utf-8"?>
<sst xmlns="http://schemas.openxmlformats.org/spreadsheetml/2006/main" count="75" uniqueCount="70">
  <si>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</si>
  <si>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</si>
  <si>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</si>
  <si>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</si>
  <si>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</si>
  <si>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</si>
  <si>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</si>
  <si>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</si>
  <si>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</si>
  <si>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</si>
  <si>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</si>
  <si>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</si>
  <si>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</si>
  <si>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</si>
  <si>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</si>
  <si>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-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</si>
  <si>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</si>
  <si>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</si>
  <si>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</si>
  <si>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</si>
  <si>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</si>
  <si>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</si>
  <si>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</si>
  <si>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</si>
  <si>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</si>
  <si>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</si>
  <si>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</si>
  <si>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</si>
  <si>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физических лиц</t>
  </si>
  <si>
    <t>000 1 06 06040 00 0000 110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</si>
  <si>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</si>
  <si>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</si>
  <si>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</si>
  <si>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</si>
  <si>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ШТРАФЫ, САНКЦИИ, ВОЗМЕЩЕНИЕ УЩЕРБА</t>
  </si>
  <si>
    <t>000 1 16 00000 00 0000 000</t>
  </si>
  <si>
    <t xml:space="preserve">  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</si>
  <si>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000 1 16 09040 10 0000 140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</si>
  <si>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</si>
  <si>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</si>
  <si>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</si>
  <si>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</si>
  <si>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</si>
  <si>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</si>
  <si>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Прочие субсидии бюджетам сельских поселений</t>
  </si>
  <si>
    <t>000 2 02 29999 10 0000 150</t>
  </si>
  <si>
    <t xml:space="preserve">  </t>
  </si>
  <si>
    <t>000 2 02 29999 10 0243 150</t>
  </si>
  <si>
    <t>000 2 02 29999 10 0258 150</t>
  </si>
  <si>
    <t xml:space="preserve">  Субвенции бюджетам бюджетной системы Российской Федерации</t>
  </si>
  <si>
    <t>000 2 02 30000 00 0000 150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</si>
  <si>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</si>
  <si>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</si>
  <si>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«Обеспечение доступным и комфортным жильем и коммунальными услугами население Людиновского района»))</t>
  </si>
  <si>
    <t>000 2 02 40014 10 0401 150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</si>
  <si>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«Развитие дорожного хозяйства в Людиновском районе»)</t>
  </si>
  <si>
    <t>000 2 02 40014 10 0404 150</t>
  </si>
  <si>
    <t xml:space="preserve">  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</t>
  </si>
  <si>
    <t>000 2 02 49999 10 0406 150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</si>
  <si>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</si>
  <si>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</si>
  <si>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</si>
  <si>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000 2 07 05030 10 0000 150</t>
  </si>
  <si>
    <t xml:space="preserve"> Наименование показателя бюджетной классификации</t>
  </si>
  <si>
    <t>Исполнение доходов бюджета сельского поселения "Деревня Игнатовка" за 9 месяцев 2020 года по кодам классификации доходов бюджета</t>
  </si>
  <si>
    <t>3</t>
  </si>
  <si>
    <t>% исполнения</t>
  </si>
  <si>
    <t>Приложение 1</t>
  </si>
  <si>
    <t>к Постановлению администрации СП "Деревня Игнатовка"</t>
  </si>
  <si>
    <t>№30 от 05 октября 2020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</si>
</sst>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b/>
      <sz val="8"/>
      <color rgb="FF000000"/>
      <name val="Cambria"/>
      <family val="1"/>
      <charset val="204"/>
      <scheme val="major"/>
    </font>
    <font>
      <sz val="8"/>
      <color rgb="FF000000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10"/>
      <color rgb="FF000000"/>
      <name val="Cambria"/>
      <family val="1"/>
      <charset val="204"/>
      <scheme val="major"/>
    </font>
    <font>
      <i/>
      <sz val="8"/>
      <color rgb="FF000000"/>
      <name val="Cambria"/>
      <family val="1"/>
      <charset val="204"/>
      <scheme val="major"/>
    </font>
    <font>
      <sz val="9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52">
    <xf numFmtId="0" fontId="0" fillId="0" borderId="0" xfId="0"/>
    <xf numFmtId="0" fontId="13" fillId="0" borderId="0" xfId="0" applyFont="1" applyAlignment="1" applyProtection="1">
      <alignment horizontal="center" wrapText="1" shrinkToFit="1"/>
      <protection locked="0"/>
    </xf>
    <xf numFmtId="0" fontId="14" fillId="0" borderId="0" xfId="0" applyFont="1" applyProtection="1">
      <protection locked="0"/>
    </xf>
    <xf numFmtId="0" fontId="15" fillId="0" borderId="1" xfId="1" applyNumberFormat="1" applyFont="1" applyProtection="1"/>
    <xf numFmtId="0" fontId="16" fillId="0" borderId="2" xfId="28" applyNumberFormat="1" applyFont="1" applyProtection="1">
      <alignment horizontal="center"/>
    </xf>
    <xf numFmtId="0" fontId="16" fillId="0" borderId="2" xfId="28" applyFont="1">
      <alignment horizontal="center"/>
    </xf>
    <xf numFmtId="0" fontId="16" fillId="0" borderId="2" xfId="28" applyNumberFormat="1" applyFont="1" applyProtection="1">
      <alignment horizontal="center"/>
    </xf>
    <xf numFmtId="0" fontId="17" fillId="0" borderId="13" xfId="29" applyNumberFormat="1" applyFont="1" applyAlignment="1" applyProtection="1">
      <alignment horizontal="center" vertical="center" wrapText="1"/>
    </xf>
    <xf numFmtId="49" fontId="17" fillId="0" borderId="13" xfId="30" applyNumberFormat="1" applyFont="1" applyAlignment="1" applyProtection="1">
      <alignment horizontal="center" vertical="center" wrapText="1"/>
    </xf>
    <xf numFmtId="0" fontId="15" fillId="0" borderId="14" xfId="31" applyNumberFormat="1" applyFont="1" applyProtection="1"/>
    <xf numFmtId="0" fontId="17" fillId="0" borderId="13" xfId="29" applyFont="1" applyAlignment="1">
      <alignment horizontal="center" vertical="center" wrapText="1"/>
    </xf>
    <xf numFmtId="49" fontId="17" fillId="0" borderId="13" xfId="30" applyFont="1" applyAlignment="1">
      <alignment horizontal="center" vertical="center" wrapText="1"/>
    </xf>
    <xf numFmtId="0" fontId="15" fillId="0" borderId="5" xfId="32" applyNumberFormat="1" applyFont="1" applyProtection="1"/>
    <xf numFmtId="0" fontId="18" fillId="0" borderId="13" xfId="33" applyNumberFormat="1" applyFont="1" applyProtection="1">
      <alignment horizontal="center" vertical="center"/>
    </xf>
    <xf numFmtId="0" fontId="19" fillId="0" borderId="1" xfId="14" applyNumberFormat="1" applyFont="1" applyProtection="1"/>
    <xf numFmtId="0" fontId="18" fillId="0" borderId="35" xfId="40" applyNumberFormat="1" applyFont="1" applyBorder="1" applyProtection="1">
      <alignment horizontal="left" wrapText="1"/>
    </xf>
    <xf numFmtId="0" fontId="18" fillId="0" borderId="36" xfId="44" applyNumberFormat="1" applyFont="1" applyBorder="1" applyProtection="1">
      <alignment horizontal="left" wrapText="1" indent="2"/>
    </xf>
    <xf numFmtId="0" fontId="18" fillId="0" borderId="20" xfId="34" applyNumberFormat="1" applyFont="1" applyBorder="1" applyProtection="1">
      <alignment horizontal="center" vertical="center"/>
    </xf>
    <xf numFmtId="49" fontId="18" fillId="0" borderId="20" xfId="35" applyNumberFormat="1" applyFont="1" applyBorder="1" applyProtection="1">
      <alignment horizontal="center" vertical="center"/>
    </xf>
    <xf numFmtId="4" fontId="18" fillId="0" borderId="20" xfId="43" applyNumberFormat="1" applyFont="1" applyBorder="1" applyProtection="1">
      <alignment horizontal="right" shrinkToFit="1"/>
    </xf>
    <xf numFmtId="0" fontId="15" fillId="0" borderId="5" xfId="32" applyNumberFormat="1" applyFont="1" applyBorder="1" applyProtection="1"/>
    <xf numFmtId="4" fontId="18" fillId="0" borderId="23" xfId="47" applyNumberFormat="1" applyFont="1" applyBorder="1" applyProtection="1">
      <alignment horizontal="right" shrinkToFit="1"/>
    </xf>
    <xf numFmtId="49" fontId="18" fillId="0" borderId="39" xfId="38" applyNumberFormat="1" applyFont="1" applyBorder="1" applyProtection="1">
      <alignment horizontal="center"/>
    </xf>
    <xf numFmtId="4" fontId="18" fillId="0" borderId="40" xfId="39" applyNumberFormat="1" applyFont="1" applyBorder="1" applyProtection="1">
      <alignment horizontal="right" shrinkToFit="1"/>
    </xf>
    <xf numFmtId="0" fontId="15" fillId="0" borderId="41" xfId="32" applyNumberFormat="1" applyFont="1" applyBorder="1" applyProtection="1"/>
    <xf numFmtId="49" fontId="18" fillId="0" borderId="43" xfId="42" applyNumberFormat="1" applyFont="1" applyBorder="1" applyProtection="1">
      <alignment horizontal="center"/>
    </xf>
    <xf numFmtId="49" fontId="18" fillId="0" borderId="45" xfId="46" applyNumberFormat="1" applyFont="1" applyBorder="1" applyProtection="1">
      <alignment horizontal="center"/>
    </xf>
    <xf numFmtId="49" fontId="18" fillId="0" borderId="46" xfId="46" applyNumberFormat="1" applyFont="1" applyBorder="1" applyProtection="1">
      <alignment horizontal="center"/>
    </xf>
    <xf numFmtId="4" fontId="18" fillId="0" borderId="47" xfId="47" applyNumberFormat="1" applyFont="1" applyBorder="1" applyProtection="1">
      <alignment horizontal="right" shrinkToFit="1"/>
    </xf>
    <xf numFmtId="0" fontId="15" fillId="0" borderId="48" xfId="32" applyNumberFormat="1" applyFont="1" applyBorder="1" applyProtection="1"/>
    <xf numFmtId="0" fontId="20" fillId="0" borderId="37" xfId="0" applyFont="1" applyBorder="1" applyAlignment="1" applyProtection="1">
      <alignment horizontal="center" vertical="center"/>
      <protection locked="0"/>
    </xf>
    <xf numFmtId="0" fontId="17" fillId="0" borderId="34" xfId="36" applyNumberFormat="1" applyFont="1" applyBorder="1" applyProtection="1">
      <alignment horizontal="left" wrapText="1"/>
    </xf>
    <xf numFmtId="0" fontId="17" fillId="0" borderId="36" xfId="44" applyNumberFormat="1" applyFont="1" applyBorder="1" applyProtection="1">
      <alignment horizontal="left" wrapText="1" indent="2"/>
    </xf>
    <xf numFmtId="0" fontId="23" fillId="0" borderId="36" xfId="44" applyNumberFormat="1" applyFont="1" applyBorder="1" applyProtection="1">
      <alignment horizontal="left" wrapText="1" indent="2"/>
    </xf>
    <xf numFmtId="0" fontId="17" fillId="4" borderId="51" xfId="44" applyNumberFormat="1" applyFont="1" applyFill="1" applyBorder="1" applyProtection="1">
      <alignment horizontal="left" wrapText="1" indent="2"/>
    </xf>
    <xf numFmtId="49" fontId="17" fillId="4" borderId="50" xfId="46" applyNumberFormat="1" applyFont="1" applyFill="1" applyBorder="1" applyProtection="1">
      <alignment horizontal="center"/>
    </xf>
    <xf numFmtId="4" fontId="17" fillId="4" borderId="38" xfId="47" applyNumberFormat="1" applyFont="1" applyFill="1" applyBorder="1" applyProtection="1">
      <alignment horizontal="right" shrinkToFit="1"/>
    </xf>
    <xf numFmtId="0" fontId="22" fillId="4" borderId="5" xfId="32" applyNumberFormat="1" applyFont="1" applyFill="1" applyBorder="1" applyProtection="1"/>
    <xf numFmtId="0" fontId="17" fillId="4" borderId="36" xfId="44" applyNumberFormat="1" applyFont="1" applyFill="1" applyBorder="1" applyProtection="1">
      <alignment horizontal="left" wrapText="1" indent="2"/>
    </xf>
    <xf numFmtId="49" fontId="17" fillId="4" borderId="45" xfId="46" applyNumberFormat="1" applyFont="1" applyFill="1" applyBorder="1" applyProtection="1">
      <alignment horizontal="center"/>
    </xf>
    <xf numFmtId="4" fontId="17" fillId="4" borderId="23" xfId="47" applyNumberFormat="1" applyFont="1" applyFill="1" applyBorder="1" applyProtection="1">
      <alignment horizontal="right" shrinkToFit="1"/>
    </xf>
    <xf numFmtId="4" fontId="14" fillId="0" borderId="0" xfId="0" applyNumberFormat="1" applyFont="1" applyProtection="1"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2" fontId="20" fillId="0" borderId="42" xfId="0" applyNumberFormat="1" applyFont="1" applyBorder="1" applyAlignment="1" applyProtection="1">
      <alignment horizontal="right"/>
      <protection locked="0"/>
    </xf>
    <xf numFmtId="2" fontId="20" fillId="0" borderId="44" xfId="0" applyNumberFormat="1" applyFont="1" applyBorder="1" applyAlignment="1" applyProtection="1">
      <alignment horizontal="right"/>
      <protection locked="0"/>
    </xf>
    <xf numFmtId="2" fontId="21" fillId="4" borderId="44" xfId="0" applyNumberFormat="1" applyFont="1" applyFill="1" applyBorder="1" applyAlignment="1" applyProtection="1">
      <alignment horizontal="right"/>
      <protection locked="0"/>
    </xf>
    <xf numFmtId="2" fontId="20" fillId="0" borderId="49" xfId="0" applyNumberFormat="1" applyFont="1" applyBorder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right"/>
      <protection locked="0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SheetLayoutView="100" workbookViewId="0">
      <selection activeCell="C16" sqref="C16"/>
    </sheetView>
  </sheetViews>
  <sheetFormatPr defaultRowHeight="14.25"/>
  <cols>
    <col min="1" max="1" width="50.7109375" style="2" customWidth="1"/>
    <col min="2" max="2" width="24" style="2" customWidth="1"/>
    <col min="3" max="3" width="14.7109375" style="2" customWidth="1"/>
    <col min="4" max="4" width="14.85546875" style="2" customWidth="1"/>
    <col min="5" max="5" width="13" style="2" customWidth="1"/>
    <col min="6" max="6" width="9.140625" style="2" hidden="1"/>
    <col min="7" max="7" width="10.85546875" style="2" customWidth="1"/>
    <col min="8" max="8" width="12.5703125" style="2" bestFit="1" customWidth="1"/>
    <col min="9" max="16384" width="9.140625" style="2"/>
  </cols>
  <sheetData>
    <row r="1" spans="1:7">
      <c r="B1" s="49"/>
      <c r="C1" s="49"/>
      <c r="D1" s="50" t="s">
        <v>67</v>
      </c>
      <c r="E1" s="50"/>
      <c r="F1" s="50"/>
      <c r="G1" s="50"/>
    </row>
    <row r="2" spans="1:7" ht="15" customHeight="1">
      <c r="B2" s="51" t="s">
        <v>68</v>
      </c>
      <c r="C2" s="51"/>
      <c r="D2" s="51"/>
      <c r="E2" s="51"/>
      <c r="F2" s="51"/>
      <c r="G2" s="51"/>
    </row>
    <row r="3" spans="1:7">
      <c r="B3" s="49"/>
      <c r="C3" s="50" t="s">
        <v>69</v>
      </c>
      <c r="D3" s="50"/>
      <c r="E3" s="50"/>
      <c r="F3" s="50"/>
      <c r="G3" s="50"/>
    </row>
    <row r="4" spans="1:7" ht="49.5" customHeight="1">
      <c r="A4" s="1" t="s">
        <v>64</v>
      </c>
      <c r="B4" s="1"/>
      <c r="C4" s="1"/>
      <c r="D4" s="1"/>
      <c r="E4" s="1"/>
      <c r="F4" s="1"/>
      <c r="G4" s="1"/>
    </row>
    <row r="5" spans="1:7" ht="12" customHeight="1">
      <c r="A5" s="3"/>
      <c r="B5" s="3"/>
      <c r="C5" s="3"/>
      <c r="D5" s="3"/>
      <c r="E5" s="3"/>
      <c r="F5" s="3"/>
    </row>
    <row r="6" spans="1:7" ht="14.1" customHeight="1">
      <c r="A6" s="4"/>
      <c r="B6" s="5"/>
      <c r="C6" s="5"/>
      <c r="D6" s="5"/>
      <c r="E6" s="5"/>
      <c r="F6" s="6"/>
    </row>
    <row r="7" spans="1:7" ht="12.95" customHeight="1">
      <c r="A7" s="7" t="s">
        <v>63</v>
      </c>
      <c r="B7" s="7" t="s">
        <v>0</v>
      </c>
      <c r="C7" s="8" t="s">
        <v>1</v>
      </c>
      <c r="D7" s="8" t="s">
        <v>2</v>
      </c>
      <c r="E7" s="7" t="s">
        <v>3</v>
      </c>
      <c r="F7" s="9"/>
      <c r="G7" s="42" t="s">
        <v>66</v>
      </c>
    </row>
    <row r="8" spans="1:7" ht="12" customHeight="1">
      <c r="A8" s="10"/>
      <c r="B8" s="10"/>
      <c r="C8" s="11"/>
      <c r="D8" s="11"/>
      <c r="E8" s="10"/>
      <c r="F8" s="12"/>
      <c r="G8" s="43"/>
    </row>
    <row r="9" spans="1:7" ht="14.25" customHeight="1">
      <c r="A9" s="10"/>
      <c r="B9" s="10"/>
      <c r="C9" s="11"/>
      <c r="D9" s="11"/>
      <c r="E9" s="10"/>
      <c r="F9" s="12"/>
      <c r="G9" s="44"/>
    </row>
    <row r="10" spans="1:7" ht="14.25" customHeight="1" thickBot="1">
      <c r="A10" s="13">
        <v>1</v>
      </c>
      <c r="B10" s="17">
        <v>2</v>
      </c>
      <c r="C10" s="18" t="s">
        <v>65</v>
      </c>
      <c r="D10" s="18" t="s">
        <v>4</v>
      </c>
      <c r="E10" s="18" t="s">
        <v>5</v>
      </c>
      <c r="F10" s="12"/>
      <c r="G10" s="30">
        <v>6</v>
      </c>
    </row>
    <row r="11" spans="1:7" ht="17.25" customHeight="1">
      <c r="A11" s="31" t="s">
        <v>6</v>
      </c>
      <c r="B11" s="22" t="s">
        <v>7</v>
      </c>
      <c r="C11" s="23">
        <v>10283983</v>
      </c>
      <c r="D11" s="23">
        <v>7546595.4000000004</v>
      </c>
      <c r="E11" s="23">
        <v>2737387.6</v>
      </c>
      <c r="F11" s="24"/>
      <c r="G11" s="45">
        <f>D11*100/C11</f>
        <v>73.382029122374078</v>
      </c>
    </row>
    <row r="12" spans="1:7" ht="15" customHeight="1">
      <c r="A12" s="15" t="s">
        <v>8</v>
      </c>
      <c r="B12" s="25"/>
      <c r="C12" s="19"/>
      <c r="D12" s="19"/>
      <c r="E12" s="19"/>
      <c r="F12" s="20"/>
      <c r="G12" s="46"/>
    </row>
    <row r="13" spans="1:7">
      <c r="A13" s="34" t="s">
        <v>9</v>
      </c>
      <c r="B13" s="35" t="s">
        <v>10</v>
      </c>
      <c r="C13" s="36">
        <v>1046136</v>
      </c>
      <c r="D13" s="36">
        <v>653917.13</v>
      </c>
      <c r="E13" s="36">
        <v>392218.87</v>
      </c>
      <c r="F13" s="37"/>
      <c r="G13" s="47">
        <f t="shared" ref="G13:G39" si="0">D13*100/C13</f>
        <v>62.507850795690047</v>
      </c>
    </row>
    <row r="14" spans="1:7">
      <c r="A14" s="16" t="s">
        <v>11</v>
      </c>
      <c r="B14" s="26" t="s">
        <v>12</v>
      </c>
      <c r="C14" s="21">
        <v>317000</v>
      </c>
      <c r="D14" s="21">
        <v>220101.82</v>
      </c>
      <c r="E14" s="21">
        <v>96898.18</v>
      </c>
      <c r="F14" s="20"/>
      <c r="G14" s="46">
        <f t="shared" si="0"/>
        <v>69.432750788643531</v>
      </c>
    </row>
    <row r="15" spans="1:7">
      <c r="A15" s="16" t="s">
        <v>13</v>
      </c>
      <c r="B15" s="26" t="s">
        <v>14</v>
      </c>
      <c r="C15" s="21">
        <v>317000</v>
      </c>
      <c r="D15" s="21">
        <v>220101.82</v>
      </c>
      <c r="E15" s="21">
        <v>96898.18</v>
      </c>
      <c r="F15" s="20"/>
      <c r="G15" s="46">
        <f t="shared" si="0"/>
        <v>69.432750788643531</v>
      </c>
    </row>
    <row r="16" spans="1:7" ht="18" customHeight="1">
      <c r="A16" s="16" t="s">
        <v>16</v>
      </c>
      <c r="B16" s="26" t="s">
        <v>17</v>
      </c>
      <c r="C16" s="21">
        <v>63000</v>
      </c>
      <c r="D16" s="21">
        <v>20159.84</v>
      </c>
      <c r="E16" s="21">
        <v>42840.160000000003</v>
      </c>
      <c r="F16" s="20"/>
      <c r="G16" s="46">
        <f t="shared" si="0"/>
        <v>31.999746031746032</v>
      </c>
    </row>
    <row r="17" spans="1:8" ht="21.75">
      <c r="A17" s="16" t="s">
        <v>18</v>
      </c>
      <c r="B17" s="26" t="s">
        <v>19</v>
      </c>
      <c r="C17" s="21">
        <v>63000</v>
      </c>
      <c r="D17" s="21">
        <v>20159.84</v>
      </c>
      <c r="E17" s="21">
        <v>42840.160000000003</v>
      </c>
      <c r="F17" s="20"/>
      <c r="G17" s="46">
        <f t="shared" si="0"/>
        <v>31.999746031746032</v>
      </c>
    </row>
    <row r="18" spans="1:8">
      <c r="A18" s="16" t="s">
        <v>20</v>
      </c>
      <c r="B18" s="26" t="s">
        <v>21</v>
      </c>
      <c r="C18" s="21">
        <v>531000</v>
      </c>
      <c r="D18" s="21">
        <v>314398.24</v>
      </c>
      <c r="E18" s="21">
        <v>216601.76</v>
      </c>
      <c r="F18" s="20"/>
      <c r="G18" s="46">
        <f t="shared" si="0"/>
        <v>59.208708097928437</v>
      </c>
    </row>
    <row r="19" spans="1:8">
      <c r="A19" s="32" t="s">
        <v>22</v>
      </c>
      <c r="B19" s="26" t="s">
        <v>23</v>
      </c>
      <c r="C19" s="21">
        <v>31000</v>
      </c>
      <c r="D19" s="21">
        <v>20277.71</v>
      </c>
      <c r="E19" s="21">
        <v>10722.29</v>
      </c>
      <c r="F19" s="20"/>
      <c r="G19" s="46">
        <f t="shared" si="0"/>
        <v>65.411967741935484</v>
      </c>
    </row>
    <row r="20" spans="1:8">
      <c r="A20" s="32" t="s">
        <v>24</v>
      </c>
      <c r="B20" s="26" t="s">
        <v>25</v>
      </c>
      <c r="C20" s="21">
        <v>500000</v>
      </c>
      <c r="D20" s="21">
        <v>294120.53000000003</v>
      </c>
      <c r="E20" s="21">
        <v>205879.47</v>
      </c>
      <c r="F20" s="20"/>
      <c r="G20" s="46">
        <f t="shared" si="0"/>
        <v>58.824106000000008</v>
      </c>
    </row>
    <row r="21" spans="1:8">
      <c r="A21" s="33" t="s">
        <v>26</v>
      </c>
      <c r="B21" s="26" t="s">
        <v>27</v>
      </c>
      <c r="C21" s="21">
        <v>250000</v>
      </c>
      <c r="D21" s="21">
        <v>240666.4</v>
      </c>
      <c r="E21" s="21">
        <v>9333.6</v>
      </c>
      <c r="F21" s="20"/>
      <c r="G21" s="46">
        <f t="shared" si="0"/>
        <v>96.266559999999998</v>
      </c>
    </row>
    <row r="22" spans="1:8">
      <c r="A22" s="33" t="s">
        <v>28</v>
      </c>
      <c r="B22" s="26" t="s">
        <v>29</v>
      </c>
      <c r="C22" s="21">
        <v>250000</v>
      </c>
      <c r="D22" s="21">
        <v>53454.13</v>
      </c>
      <c r="E22" s="21">
        <v>196545.87</v>
      </c>
      <c r="F22" s="20"/>
      <c r="G22" s="46">
        <f t="shared" si="0"/>
        <v>21.381651999999999</v>
      </c>
    </row>
    <row r="23" spans="1:8" ht="21.75">
      <c r="A23" s="16" t="s">
        <v>30</v>
      </c>
      <c r="B23" s="26" t="s">
        <v>31</v>
      </c>
      <c r="C23" s="21">
        <v>5136</v>
      </c>
      <c r="D23" s="21">
        <v>3852</v>
      </c>
      <c r="E23" s="21">
        <v>1284</v>
      </c>
      <c r="F23" s="20"/>
      <c r="G23" s="46">
        <f t="shared" si="0"/>
        <v>75</v>
      </c>
    </row>
    <row r="24" spans="1:8" ht="63.75">
      <c r="A24" s="16" t="s">
        <v>32</v>
      </c>
      <c r="B24" s="26" t="s">
        <v>33</v>
      </c>
      <c r="C24" s="21">
        <v>5136</v>
      </c>
      <c r="D24" s="21">
        <v>3852</v>
      </c>
      <c r="E24" s="21">
        <v>1284</v>
      </c>
      <c r="F24" s="20"/>
      <c r="G24" s="46">
        <f t="shared" si="0"/>
        <v>75</v>
      </c>
    </row>
    <row r="25" spans="1:8">
      <c r="A25" s="16" t="s">
        <v>34</v>
      </c>
      <c r="B25" s="26" t="s">
        <v>35</v>
      </c>
      <c r="C25" s="21">
        <v>130000</v>
      </c>
      <c r="D25" s="21">
        <v>95405.23</v>
      </c>
      <c r="E25" s="21">
        <v>34594.769999999997</v>
      </c>
      <c r="F25" s="20"/>
      <c r="G25" s="46">
        <f t="shared" si="0"/>
        <v>73.388638461538463</v>
      </c>
    </row>
    <row r="26" spans="1:8" ht="32.25">
      <c r="A26" s="16" t="s">
        <v>36</v>
      </c>
      <c r="B26" s="26" t="s">
        <v>37</v>
      </c>
      <c r="C26" s="21">
        <v>130000</v>
      </c>
      <c r="D26" s="21">
        <v>95405.23</v>
      </c>
      <c r="E26" s="21">
        <v>34594.769999999997</v>
      </c>
      <c r="F26" s="20"/>
      <c r="G26" s="46">
        <f t="shared" si="0"/>
        <v>73.388638461538463</v>
      </c>
    </row>
    <row r="27" spans="1:8">
      <c r="A27" s="38" t="s">
        <v>38</v>
      </c>
      <c r="B27" s="39" t="s">
        <v>39</v>
      </c>
      <c r="C27" s="40">
        <v>9237847</v>
      </c>
      <c r="D27" s="40">
        <v>6892678.2699999996</v>
      </c>
      <c r="E27" s="40">
        <v>2345168.73</v>
      </c>
      <c r="F27" s="37"/>
      <c r="G27" s="47">
        <f t="shared" si="0"/>
        <v>74.613470757850834</v>
      </c>
    </row>
    <row r="28" spans="1:8" ht="21.75">
      <c r="A28" s="16" t="s">
        <v>40</v>
      </c>
      <c r="B28" s="26" t="s">
        <v>41</v>
      </c>
      <c r="C28" s="21">
        <v>9057847</v>
      </c>
      <c r="D28" s="21">
        <v>6742678.2699999996</v>
      </c>
      <c r="E28" s="21">
        <v>2315168.73</v>
      </c>
      <c r="F28" s="20"/>
      <c r="G28" s="46">
        <f t="shared" si="0"/>
        <v>74.440187276292036</v>
      </c>
      <c r="H28" s="41"/>
    </row>
    <row r="29" spans="1:8">
      <c r="A29" s="16" t="s">
        <v>42</v>
      </c>
      <c r="B29" s="26" t="s">
        <v>43</v>
      </c>
      <c r="C29" s="21">
        <v>6954234</v>
      </c>
      <c r="D29" s="21">
        <v>5794140</v>
      </c>
      <c r="E29" s="21">
        <v>1160094</v>
      </c>
      <c r="F29" s="20"/>
      <c r="G29" s="46">
        <f t="shared" si="0"/>
        <v>83.318162719287272</v>
      </c>
    </row>
    <row r="30" spans="1:8">
      <c r="A30" s="16" t="s">
        <v>44</v>
      </c>
      <c r="B30" s="26" t="s">
        <v>45</v>
      </c>
      <c r="C30" s="21">
        <v>766500</v>
      </c>
      <c r="D30" s="21" t="s">
        <v>15</v>
      </c>
      <c r="E30" s="21">
        <v>766500</v>
      </c>
      <c r="F30" s="20"/>
      <c r="G30" s="46">
        <v>0</v>
      </c>
    </row>
    <row r="31" spans="1:8">
      <c r="A31" s="16" t="s">
        <v>46</v>
      </c>
      <c r="B31" s="26" t="s">
        <v>47</v>
      </c>
      <c r="C31" s="21">
        <v>66500</v>
      </c>
      <c r="D31" s="21" t="s">
        <v>15</v>
      </c>
      <c r="E31" s="21">
        <v>66500</v>
      </c>
      <c r="F31" s="20"/>
      <c r="G31" s="46">
        <v>0</v>
      </c>
    </row>
    <row r="32" spans="1:8">
      <c r="A32" s="16" t="s">
        <v>46</v>
      </c>
      <c r="B32" s="26" t="s">
        <v>48</v>
      </c>
      <c r="C32" s="21">
        <v>700000</v>
      </c>
      <c r="D32" s="21" t="s">
        <v>15</v>
      </c>
      <c r="E32" s="21">
        <v>700000</v>
      </c>
      <c r="F32" s="20"/>
      <c r="G32" s="46">
        <v>0</v>
      </c>
    </row>
    <row r="33" spans="1:7" ht="21.75">
      <c r="A33" s="16" t="s">
        <v>49</v>
      </c>
      <c r="B33" s="26" t="s">
        <v>50</v>
      </c>
      <c r="C33" s="21">
        <v>79613</v>
      </c>
      <c r="D33" s="21">
        <v>44538.27</v>
      </c>
      <c r="E33" s="21">
        <v>35074.730000000003</v>
      </c>
      <c r="F33" s="20"/>
      <c r="G33" s="46">
        <f t="shared" si="0"/>
        <v>55.943464007134516</v>
      </c>
    </row>
    <row r="34" spans="1:7">
      <c r="A34" s="16" t="s">
        <v>51</v>
      </c>
      <c r="B34" s="26" t="s">
        <v>52</v>
      </c>
      <c r="C34" s="21">
        <v>1257500</v>
      </c>
      <c r="D34" s="21">
        <v>904000</v>
      </c>
      <c r="E34" s="21">
        <v>353500</v>
      </c>
      <c r="F34" s="20"/>
      <c r="G34" s="46">
        <f t="shared" si="0"/>
        <v>71.888667992047715</v>
      </c>
    </row>
    <row r="35" spans="1:7" ht="63.75">
      <c r="A35" s="33" t="s">
        <v>53</v>
      </c>
      <c r="B35" s="26" t="s">
        <v>54</v>
      </c>
      <c r="C35" s="21">
        <v>104900</v>
      </c>
      <c r="D35" s="21">
        <v>104900</v>
      </c>
      <c r="E35" s="21" t="s">
        <v>15</v>
      </c>
      <c r="F35" s="20"/>
      <c r="G35" s="46">
        <f t="shared" si="0"/>
        <v>100</v>
      </c>
    </row>
    <row r="36" spans="1:7" ht="53.25">
      <c r="A36" s="33" t="s">
        <v>55</v>
      </c>
      <c r="B36" s="26" t="s">
        <v>56</v>
      </c>
      <c r="C36" s="21">
        <v>1033600</v>
      </c>
      <c r="D36" s="21">
        <v>799100</v>
      </c>
      <c r="E36" s="21">
        <v>234500</v>
      </c>
      <c r="F36" s="20"/>
      <c r="G36" s="46">
        <f t="shared" si="0"/>
        <v>77.312306501547994</v>
      </c>
    </row>
    <row r="37" spans="1:7" ht="53.25">
      <c r="A37" s="33" t="s">
        <v>57</v>
      </c>
      <c r="B37" s="26" t="s">
        <v>58</v>
      </c>
      <c r="C37" s="21">
        <v>119000</v>
      </c>
      <c r="D37" s="21" t="s">
        <v>15</v>
      </c>
      <c r="E37" s="21">
        <v>119000</v>
      </c>
      <c r="F37" s="20"/>
      <c r="G37" s="46">
        <v>0</v>
      </c>
    </row>
    <row r="38" spans="1:7">
      <c r="A38" s="16" t="s">
        <v>59</v>
      </c>
      <c r="B38" s="26" t="s">
        <v>60</v>
      </c>
      <c r="C38" s="21">
        <v>180000</v>
      </c>
      <c r="D38" s="21">
        <v>150000</v>
      </c>
      <c r="E38" s="21">
        <v>30000</v>
      </c>
      <c r="F38" s="20"/>
      <c r="G38" s="46">
        <f t="shared" si="0"/>
        <v>83.333333333333329</v>
      </c>
    </row>
    <row r="39" spans="1:7" ht="22.5" thickBot="1">
      <c r="A39" s="16" t="s">
        <v>61</v>
      </c>
      <c r="B39" s="27" t="s">
        <v>62</v>
      </c>
      <c r="C39" s="28">
        <v>180000</v>
      </c>
      <c r="D39" s="28">
        <v>150000</v>
      </c>
      <c r="E39" s="28">
        <v>30000</v>
      </c>
      <c r="F39" s="29"/>
      <c r="G39" s="48">
        <f t="shared" si="0"/>
        <v>83.333333333333329</v>
      </c>
    </row>
    <row r="40" spans="1:7" ht="15" customHeight="1">
      <c r="A40" s="14"/>
      <c r="B40" s="14"/>
      <c r="C40" s="14"/>
      <c r="D40" s="14"/>
      <c r="E40" s="14"/>
      <c r="F40" s="14"/>
    </row>
  </sheetData>
  <mergeCells count="11">
    <mergeCell ref="G7:G9"/>
    <mergeCell ref="D1:G1"/>
    <mergeCell ref="B2:G2"/>
    <mergeCell ref="C3:G3"/>
    <mergeCell ref="A4:G4"/>
    <mergeCell ref="A6:E6"/>
    <mergeCell ref="A7:A9"/>
    <mergeCell ref="B7:B9"/>
    <mergeCell ref="C7:C9"/>
    <mergeCell ref="D7:D9"/>
    <mergeCell ref="E7:E9"/>
  </mergeCells>
  <pageMargins left="1" right="0.23622047244094491" top="0.19" bottom="0.39370078740157483" header="0.28000000000000003" footer="0.5118110236220472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94A2804-03A5-46F8-895E-A41A574F15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ignatovka-5\ignatovka-51</dc:creator>
  <cp:lastModifiedBy>ignatovka-51</cp:lastModifiedBy>
  <cp:lastPrinted>2020-10-28T09:29:56Z</cp:lastPrinted>
  <dcterms:created xsi:type="dcterms:W3CDTF">2020-10-28T09:09:32Z</dcterms:created>
  <dcterms:modified xsi:type="dcterms:W3CDTF">2020-10-28T09:34:53Z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mo_37026_28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