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№4" sheetId="1" r:id="rId1"/>
    <sheet name="№5" sheetId="2" r:id="rId2"/>
    <sheet name="№6" sheetId="3" r:id="rId3"/>
  </sheets>
  <calcPr calcId="152511"/>
</workbook>
</file>

<file path=xl/calcChain.xml><?xml version="1.0" encoding="utf-8"?>
<calcChain xmlns="http://schemas.openxmlformats.org/spreadsheetml/2006/main">
  <c r="F157" i="3" l="1"/>
  <c r="F152" i="3"/>
  <c r="F151" i="3" s="1"/>
  <c r="F149" i="3"/>
  <c r="F148" i="3"/>
  <c r="F147" i="3" s="1"/>
  <c r="F146" i="3" s="1"/>
  <c r="F145" i="3"/>
  <c r="F142" i="3"/>
  <c r="F141" i="3" s="1"/>
  <c r="F140" i="3" s="1"/>
  <c r="F134" i="3"/>
  <c r="F132" i="3"/>
  <c r="F130" i="3"/>
  <c r="F129" i="3" s="1"/>
  <c r="F127" i="3"/>
  <c r="F126" i="3" s="1"/>
  <c r="F124" i="3"/>
  <c r="F123" i="3" s="1"/>
  <c r="F117" i="3"/>
  <c r="F114" i="3"/>
  <c r="F112" i="3"/>
  <c r="F111" i="3" s="1"/>
  <c r="F109" i="3"/>
  <c r="F108" i="3" s="1"/>
  <c r="F101" i="3"/>
  <c r="F99" i="3"/>
  <c r="F95" i="3"/>
  <c r="F93" i="3"/>
  <c r="F92" i="3" s="1"/>
  <c r="F90" i="3"/>
  <c r="F87" i="3"/>
  <c r="F86" i="3" s="1"/>
  <c r="F85" i="3" s="1"/>
  <c r="F84" i="3" s="1"/>
  <c r="F83" i="3" s="1"/>
  <c r="F81" i="3"/>
  <c r="F80" i="3" s="1"/>
  <c r="F78" i="3"/>
  <c r="F77" i="3" s="1"/>
  <c r="F75" i="3"/>
  <c r="F74" i="3"/>
  <c r="F72" i="3"/>
  <c r="F71" i="3" s="1"/>
  <c r="F69" i="3"/>
  <c r="F68" i="3" s="1"/>
  <c r="F63" i="3"/>
  <c r="F61" i="3"/>
  <c r="F55" i="3"/>
  <c r="F54" i="3" s="1"/>
  <c r="F49" i="3"/>
  <c r="F48" i="3"/>
  <c r="F47" i="3" s="1"/>
  <c r="F46" i="3" s="1"/>
  <c r="F45" i="3" s="1"/>
  <c r="F42" i="3"/>
  <c r="F41" i="3" s="1"/>
  <c r="F39" i="3"/>
  <c r="F37" i="3"/>
  <c r="F35" i="3"/>
  <c r="F34" i="3" s="1"/>
  <c r="F33" i="3" s="1"/>
  <c r="F32" i="3" s="1"/>
  <c r="F31" i="3" s="1"/>
  <c r="F30" i="3" s="1"/>
  <c r="F28" i="3"/>
  <c r="F27" i="3" s="1"/>
  <c r="F26" i="3" s="1"/>
  <c r="F25" i="3" s="1"/>
  <c r="F24" i="3" s="1"/>
  <c r="F18" i="3"/>
  <c r="F144" i="3" l="1"/>
  <c r="F60" i="3"/>
  <c r="F59" i="3" s="1"/>
  <c r="F91" i="3"/>
  <c r="F96" i="3"/>
  <c r="F52" i="3"/>
  <c r="F51" i="3" s="1"/>
  <c r="F53" i="3"/>
  <c r="F58" i="3"/>
  <c r="F57" i="3" s="1"/>
  <c r="F107" i="3"/>
  <c r="F106" i="3" s="1"/>
  <c r="F105" i="3" s="1"/>
  <c r="F89" i="3" s="1"/>
  <c r="F12" i="3"/>
  <c r="F139" i="3"/>
  <c r="F138" i="3"/>
  <c r="F67" i="3"/>
  <c r="F66" i="3" s="1"/>
  <c r="F65" i="3" s="1"/>
  <c r="F157" i="2"/>
  <c r="F152" i="2"/>
  <c r="F151" i="2" s="1"/>
  <c r="F149" i="2"/>
  <c r="F148" i="2" s="1"/>
  <c r="F145" i="2"/>
  <c r="F142" i="2"/>
  <c r="F141" i="2" s="1"/>
  <c r="F140" i="2" s="1"/>
  <c r="F134" i="2"/>
  <c r="F132" i="2"/>
  <c r="F130" i="2"/>
  <c r="F129" i="2"/>
  <c r="F127" i="2"/>
  <c r="F126" i="2"/>
  <c r="F124" i="2"/>
  <c r="F123" i="2"/>
  <c r="F117" i="2"/>
  <c r="F114" i="2"/>
  <c r="F112" i="2"/>
  <c r="F111" i="2"/>
  <c r="F109" i="2"/>
  <c r="F108" i="2"/>
  <c r="F107" i="2" s="1"/>
  <c r="F106" i="2" s="1"/>
  <c r="F105" i="2" s="1"/>
  <c r="F101" i="2"/>
  <c r="F99" i="2"/>
  <c r="F93" i="2"/>
  <c r="F92" i="2" s="1"/>
  <c r="F87" i="2"/>
  <c r="F86" i="2" s="1"/>
  <c r="F85" i="2" s="1"/>
  <c r="F84" i="2" s="1"/>
  <c r="F83" i="2" s="1"/>
  <c r="F81" i="2"/>
  <c r="F80" i="2" s="1"/>
  <c r="F78" i="2"/>
  <c r="F77" i="2" s="1"/>
  <c r="F75" i="2"/>
  <c r="F74" i="2" s="1"/>
  <c r="F72" i="2"/>
  <c r="F71" i="2" s="1"/>
  <c r="F69" i="2"/>
  <c r="F68" i="2" s="1"/>
  <c r="F63" i="2"/>
  <c r="F61" i="2"/>
  <c r="F60" i="2" s="1"/>
  <c r="F55" i="2"/>
  <c r="F54" i="2"/>
  <c r="F53" i="2" s="1"/>
  <c r="F49" i="2"/>
  <c r="F48" i="2" s="1"/>
  <c r="F47" i="2" s="1"/>
  <c r="F46" i="2" s="1"/>
  <c r="F45" i="2" s="1"/>
  <c r="F42" i="2"/>
  <c r="F41" i="2"/>
  <c r="F39" i="2"/>
  <c r="F37" i="2"/>
  <c r="F35" i="2"/>
  <c r="F34" i="2"/>
  <c r="F33" i="2" s="1"/>
  <c r="F32" i="2" s="1"/>
  <c r="F31" i="2" s="1"/>
  <c r="F30" i="2" s="1"/>
  <c r="F28" i="2"/>
  <c r="F27" i="2"/>
  <c r="F26" i="2" s="1"/>
  <c r="F25" i="2" s="1"/>
  <c r="F24" i="2" s="1"/>
  <c r="F18" i="2"/>
  <c r="F142" i="1"/>
  <c r="F141" i="1" s="1"/>
  <c r="F140" i="1" s="1"/>
  <c r="F145" i="1"/>
  <c r="F149" i="1"/>
  <c r="F148" i="1" s="1"/>
  <c r="F152" i="1"/>
  <c r="F151" i="1" s="1"/>
  <c r="F52" i="2" l="1"/>
  <c r="F51" i="2" s="1"/>
  <c r="F96" i="2"/>
  <c r="F11" i="3"/>
  <c r="F163" i="3" s="1"/>
  <c r="F12" i="2"/>
  <c r="F67" i="2"/>
  <c r="F66" i="2" s="1"/>
  <c r="F65" i="2" s="1"/>
  <c r="F139" i="2"/>
  <c r="F138" i="2"/>
  <c r="F59" i="2"/>
  <c r="F58" i="2"/>
  <c r="F57" i="2" s="1"/>
  <c r="F144" i="2"/>
  <c r="F147" i="2"/>
  <c r="F146" i="2" s="1"/>
  <c r="F95" i="2"/>
  <c r="F90" i="2" s="1"/>
  <c r="F89" i="2" s="1"/>
  <c r="F138" i="1"/>
  <c r="F139" i="1"/>
  <c r="F147" i="1"/>
  <c r="F146" i="1" s="1"/>
  <c r="F144" i="1"/>
  <c r="F93" i="1"/>
  <c r="F92" i="1" s="1"/>
  <c r="F130" i="1"/>
  <c r="F129" i="1" s="1"/>
  <c r="F11" i="2" l="1"/>
  <c r="F163" i="2" s="1"/>
  <c r="F91" i="2"/>
  <c r="F81" i="1"/>
  <c r="F80" i="1" s="1"/>
  <c r="F78" i="1"/>
  <c r="F77" i="1" s="1"/>
  <c r="F75" i="1"/>
  <c r="F74" i="1" s="1"/>
  <c r="F72" i="1"/>
  <c r="F71" i="1" s="1"/>
  <c r="F127" i="1" l="1"/>
  <c r="F126" i="1" s="1"/>
  <c r="F101" i="1" l="1"/>
  <c r="F49" i="1" l="1"/>
  <c r="F48" i="1" s="1"/>
  <c r="F47" i="1" s="1"/>
  <c r="F46" i="1" s="1"/>
  <c r="F45" i="1" s="1"/>
  <c r="F134" i="1" l="1"/>
  <c r="F124" i="1"/>
  <c r="F123" i="1" s="1"/>
  <c r="F112" i="1"/>
  <c r="F111" i="1" s="1"/>
  <c r="F42" i="1"/>
  <c r="F41" i="1" s="1"/>
  <c r="F87" i="1" l="1"/>
  <c r="F86" i="1" s="1"/>
  <c r="F85" i="1" s="1"/>
  <c r="F84" i="1" s="1"/>
  <c r="F28" i="1" l="1"/>
  <c r="F27" i="1" s="1"/>
  <c r="F109" i="1" l="1"/>
  <c r="F99" i="1"/>
  <c r="F69" i="1"/>
  <c r="F63" i="1"/>
  <c r="F61" i="1"/>
  <c r="F55" i="1"/>
  <c r="F54" i="1" s="1"/>
  <c r="F53" i="1" s="1"/>
  <c r="F39" i="1"/>
  <c r="F37" i="1"/>
  <c r="F35" i="1"/>
  <c r="F95" i="1" l="1"/>
  <c r="F96" i="1"/>
  <c r="F34" i="1"/>
  <c r="F33" i="1" s="1"/>
  <c r="F32" i="1" s="1"/>
  <c r="F31" i="1" s="1"/>
  <c r="F30" i="1" s="1"/>
  <c r="F108" i="1"/>
  <c r="F107" i="1" s="1"/>
  <c r="F106" i="1" s="1"/>
  <c r="F60" i="1"/>
  <c r="F157" i="1"/>
  <c r="F132" i="1"/>
  <c r="F117" i="1"/>
  <c r="F114" i="1"/>
  <c r="F83" i="1"/>
  <c r="F68" i="1"/>
  <c r="F52" i="1"/>
  <c r="F51" i="1" s="1"/>
  <c r="F26" i="1"/>
  <c r="F25" i="1" s="1"/>
  <c r="F24" i="1" s="1"/>
  <c r="F18" i="1"/>
  <c r="F12" i="1" l="1"/>
  <c r="F90" i="1"/>
  <c r="F91" i="1"/>
  <c r="F67" i="1"/>
  <c r="F66" i="1" s="1"/>
  <c r="F65" i="1" s="1"/>
  <c r="F105" i="1"/>
  <c r="F58" i="1"/>
  <c r="F57" i="1" s="1"/>
  <c r="F59" i="1"/>
  <c r="F89" i="1" l="1"/>
  <c r="F11" i="1" s="1"/>
  <c r="F163" i="1" s="1"/>
</calcChain>
</file>

<file path=xl/sharedStrings.xml><?xml version="1.0" encoding="utf-8"?>
<sst xmlns="http://schemas.openxmlformats.org/spreadsheetml/2006/main" count="1851" uniqueCount="197">
  <si>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</si>
  <si>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</si>
  <si>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</si>
  <si>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</si>
  <si>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</si>
  <si>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</si>
  <si>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</si>
  <si>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</si>
  <si>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</si>
  <si>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</si>
  <si>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</si>
  <si>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</si>
  <si>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</si>
  <si>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</si>
  <si>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</si>
  <si>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</si>
  <si>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</si>
  <si>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</si>
  <si>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</si>
  <si>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</si>
  <si>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</si>
  <si>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</si>
  <si>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</si>
  <si>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</si>
  <si>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</si>
  <si>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</si>
  <si>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</si>
  <si>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</si>
  <si>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</si>
  <si>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</si>
  <si>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</si>
  <si>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</si>
  <si>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</si>
  <si>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</si>
  <si>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</si>
  <si>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</si>
  <si>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</si>
  <si>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</si>
  <si>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</si>
  <si>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</si>
  <si>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</si>
  <si>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</si>
  <si>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</si>
  <si>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</si>
  <si>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</si>
  <si>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</si>
  <si>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</si>
  <si>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</si>
  <si>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Развитие дорожного хозяйства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</si>
  <si>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</si>
  <si>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</si>
  <si>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</si>
  <si>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</si>
  <si>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</si>
  <si>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</si>
  <si>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</si>
  <si>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</si>
  <si>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</si>
  <si>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</si>
  <si>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</si>
  <si>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</si>
  <si>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</si>
  <si>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</si>
  <si>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</si>
  <si>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</si>
  <si>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</si>
  <si>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</si>
  <si>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</si>
  <si>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</si>
  <si>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</si>
  <si>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</si>
  <si>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</si>
  <si>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</si>
  <si>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</si>
  <si>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</si>
  <si>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</si>
  <si>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</si>
  <si>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</si>
  <si>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</si>
  <si>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</si>
  <si>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</si>
  <si>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</si>
  <si>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</si>
  <si>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</si>
  <si>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</si>
  <si>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</si>
  <si>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</si>
  <si>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</si>
  <si>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</si>
  <si>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</si>
  <si>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</si>
  <si>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</si>
  <si>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</si>
  <si>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</si>
  <si>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</si>
  <si>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</si>
  <si>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</si>
  <si>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</si>
  <si>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</si>
  <si>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</si>
  <si>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Приложение №6</t>
  </si>
  <si>
    <t>к   поекту  решения Сельской Думы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</si>
  <si>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</si>
  <si>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</si>
  <si>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</si>
  <si>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</si>
  <si>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</si>
  <si>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</si>
  <si>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</si>
  <si>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</si>
  <si>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</si>
  <si>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</si>
  <si>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</si>
  <si>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</si>
  <si>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</si>
  <si>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</si>
  <si>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</si>
  <si>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</si>
  <si>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</si>
  <si>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</si>
  <si>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48 0 01000000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</si>
  <si>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</si>
  <si>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</si>
  <si>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</si>
  <si>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</si>
  <si>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 xml:space="preserve">от "__" ___________ 2015 г. №       </t>
  </si>
  <si>
    <t>Глава администации (исполнительно-распорядительного органа муниципального образования)</t>
  </si>
  <si>
    <t>Бюджетные ассигнования на 2016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</si>
  <si>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</si>
  <si>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</si>
  <si>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</si>
  <si>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</si>
  <si>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</si>
  <si>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</si>
  <si>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>10 0 01 00800</t>
  </si>
  <si>
    <t>Муниципальная программа "Безопасность жизнедеятельности на территории сельского поселения "Деревня Игнатовка"</t>
  </si>
  <si>
    <t>Муниципальная программа "Развитие дорожного хозяйства на территории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</si>
  <si>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</si>
  <si>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</si>
  <si>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</si>
  <si>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</si>
  <si>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</si>
  <si>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</si>
  <si>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</si>
  <si>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</si>
  <si>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10 0 01 00000</t>
  </si>
  <si>
    <t>Основное мероприятие "Опашка территорий сельского поселения в пожароопасный период "</t>
  </si>
  <si>
    <t>10 0 01 00810</t>
  </si>
  <si>
    <t>Основное мероприятие "Окашивание территорий сельского поселения в пожароопасный период "</t>
  </si>
  <si>
    <t>10 0 01 00820</t>
  </si>
  <si>
    <t>10 0 01 00830</t>
  </si>
  <si>
    <t>Основное мероприятие "Обслуживание пожарной техники "</t>
  </si>
  <si>
    <t>10 0 01 00840</t>
  </si>
  <si>
    <t>24 0 00 00000</t>
  </si>
  <si>
    <t>24 0 0 100000</t>
  </si>
  <si>
    <t>24 0 01 00100</t>
  </si>
  <si>
    <t>48 0 00 00000</t>
  </si>
  <si>
    <t>Основное мероприятие "Установка и ремонт светильников"</t>
  </si>
  <si>
    <t>48 0 01 00100</t>
  </si>
  <si>
    <t>Основное мероприятие "Благоустройство территорий воинских захоронений"</t>
  </si>
  <si>
    <t>48 0 01 00110</t>
  </si>
  <si>
    <t>Основное мероприятие "Вывоз ТБО с территории кладбищ"</t>
  </si>
  <si>
    <t>48 0 01 00120</t>
  </si>
  <si>
    <t>Основное мероприятие "Ликвидация стихийных свалок""</t>
  </si>
  <si>
    <t>48 0 01 00130</t>
  </si>
  <si>
    <t>Основное мероприятие "Очистка территории сельского поселения от муссора""</t>
  </si>
  <si>
    <t>48 0 01 00140</t>
  </si>
  <si>
    <t>03 0 00 00000</t>
  </si>
  <si>
    <t>03 0 01 00000</t>
  </si>
  <si>
    <t>03 0 01 03100</t>
  </si>
  <si>
    <t>03 0 01 31015</t>
  </si>
  <si>
    <t>11 0 00 00000</t>
  </si>
  <si>
    <t>11 0 01 00000</t>
  </si>
  <si>
    <t>11 0 01 20000</t>
  </si>
  <si>
    <t>13 0 01 50000</t>
  </si>
  <si>
    <t>13 0 00 00000</t>
  </si>
  <si>
    <t>13 0 01 00000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</si>
  <si>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</si>
  <si>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</si>
  <si>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Подпрограмма "Чистая вода в Людиновском районе"</t>
  </si>
  <si>
    <t>05 1 00 00000</t>
  </si>
  <si>
    <t>30 0 00 00000</t>
  </si>
  <si>
    <t>30 0 01 00000</t>
  </si>
  <si>
    <t>30 0 01 00100</t>
  </si>
  <si>
    <t>30 0 01 00200</t>
  </si>
  <si>
    <t>Основное мероприятие "Энергосбережение в сфере ЖКХ"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</si>
  <si>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</si>
  <si>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Распределение бюджетных ассигнований бюджета сельского поселени "Деревня Игнатовка" по 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</si>
  <si>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Муниципальная программа "Совершенствование системы управления органами местного самоуправления сельского поселения "Деревня Игнатовка"</t>
  </si>
  <si>
    <t>Основное мероприятие "Культивизация минерализованных полос вокруг населенных пунктов"</t>
  </si>
  <si>
    <t>Основное мероприятие "Осуществление дежурств в пожароопасный период (с выездом) "</t>
  </si>
  <si>
    <t xml:space="preserve">Муниципальная программа "Благоустройство территории сельского поселения "Деревня Игнатовка"" </t>
  </si>
  <si>
    <t>Благоустройство территори сельского поселения "Деревня Игнатовка"</t>
  </si>
  <si>
    <t>Благоустройство территории сельского поселения "Деревня Игнатовка"</t>
  </si>
  <si>
    <t>Муниципальная целевая программа "Совершенствование системы управления органами местного самоуправления сельского поселения "Деревня Игнатовка"</t>
  </si>
  <si>
    <t>Основное мероприятие "Обслуживание пожарной техники"</t>
  </si>
  <si>
    <t>Ведомственная структура расходов бюджета сельского поселения "Деревня Игнатовка" на 2016год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</si>
</sst>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43" fontId="2" fillId="0" borderId="0" xfId="1" applyNumberFormat="1" applyFont="1"/>
    <xf numFmtId="49" fontId="3" fillId="5" borderId="4" xfId="0" applyNumberFormat="1" applyFont="1" applyFill="1" applyBorder="1" applyAlignment="1">
      <alignment horizontal="center" vertical="top" wrapText="1"/>
    </xf>
    <xf numFmtId="164" fontId="3" fillId="5" borderId="4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164" fontId="4" fillId="5" borderId="4" xfId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3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43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43" fontId="5" fillId="0" borderId="4" xfId="1" applyNumberFormat="1" applyFont="1" applyBorder="1" applyAlignment="1">
      <alignment horizontal="right" vertical="center" shrinkToFit="1"/>
    </xf>
    <xf numFmtId="43" fontId="7" fillId="2" borderId="4" xfId="1" applyNumberFormat="1" applyFont="1" applyFill="1" applyBorder="1" applyAlignment="1">
      <alignment horizontal="right" vertical="center"/>
    </xf>
    <xf numFmtId="43" fontId="5" fillId="0" borderId="4" xfId="1" applyNumberFormat="1" applyFont="1" applyBorder="1" applyAlignment="1">
      <alignment horizontal="right" vertical="center"/>
    </xf>
    <xf numFmtId="43" fontId="7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/>
    </xf>
    <xf numFmtId="43" fontId="10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Fill="1" applyBorder="1" applyAlignment="1">
      <alignment horizontal="right" vertical="center" shrinkToFit="1"/>
    </xf>
    <xf numFmtId="43" fontId="5" fillId="0" borderId="2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/>
    <xf numFmtId="43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3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43" fontId="9" fillId="4" borderId="4" xfId="1" applyNumberFormat="1" applyFont="1" applyFill="1" applyBorder="1" applyAlignment="1">
      <alignment horizontal="right" vertical="center" shrinkToFit="1"/>
    </xf>
    <xf numFmtId="43" fontId="10" fillId="3" borderId="4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wrapText="1"/>
    </xf>
    <xf numFmtId="43" fontId="7" fillId="0" borderId="4" xfId="1" applyNumberFormat="1" applyFont="1" applyFill="1" applyBorder="1" applyAlignment="1">
      <alignment horizontal="righ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 wrapText="1"/>
    </xf>
    <xf numFmtId="43" fontId="5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opLeftCell="A153" workbookViewId="0">
      <selection activeCell="J129" sqref="J129"/>
    </sheetView>
  </sheetViews>
  <sheetFormatPr defaultColWidth="19.85546875" defaultRowHeight="11.25" x14ac:dyDescent="0.2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99</v>
      </c>
      <c r="B1" s="71"/>
      <c r="C1" s="71"/>
      <c r="D1" s="71"/>
      <c r="E1" s="71"/>
      <c r="F1" s="71"/>
    </row>
    <row r="2" spans="1:9" ht="13.5" customHeight="1" x14ac:dyDescent="0.2">
      <c r="A2" s="72" t="s">
        <v>101</v>
      </c>
      <c r="B2" s="72"/>
      <c r="C2" s="72"/>
      <c r="D2" s="72"/>
      <c r="E2" s="72"/>
      <c r="F2" s="72"/>
    </row>
    <row r="3" spans="1:9" ht="14.25" customHeight="1" x14ac:dyDescent="0.2">
      <c r="A3" s="71" t="s">
        <v>139</v>
      </c>
      <c r="B3" s="71"/>
      <c r="C3" s="71"/>
      <c r="D3" s="71"/>
      <c r="E3" s="71"/>
      <c r="F3" s="71"/>
    </row>
    <row r="4" spans="1:9" ht="14.25" customHeight="1" x14ac:dyDescent="0.2">
      <c r="A4" s="71" t="s">
        <v>125</v>
      </c>
      <c r="B4" s="71"/>
      <c r="C4" s="71"/>
      <c r="D4" s="71"/>
      <c r="E4" s="71"/>
      <c r="F4" s="71"/>
    </row>
    <row r="5" spans="1:9" ht="45.75" customHeight="1" x14ac:dyDescent="0.2">
      <c r="A5" s="73" t="s">
        <v>196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0</v>
      </c>
      <c r="B8" s="69" t="s">
        <v>1</v>
      </c>
      <c r="C8" s="69" t="s">
        <v>2</v>
      </c>
      <c r="D8" s="69" t="s">
        <v>3</v>
      </c>
      <c r="E8" s="69" t="s">
        <v>4</v>
      </c>
      <c r="F8" s="76" t="s">
        <v>127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140</v>
      </c>
      <c r="B11" s="39" t="s">
        <v>10</v>
      </c>
      <c r="C11" s="39"/>
      <c r="D11" s="39"/>
      <c r="E11" s="39"/>
      <c r="F11" s="40">
        <f>F12+F57+F65+F83+F89+F132+F138+F144+F157</f>
        <v>6109835</v>
      </c>
      <c r="G11" s="41"/>
      <c r="H11" s="41"/>
      <c r="I11" s="41"/>
    </row>
    <row r="12" spans="1:9" s="34" customFormat="1" ht="25.5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F30+F45+F51</f>
        <v>2364465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137</v>
      </c>
      <c r="B19" s="3" t="s">
        <v>10</v>
      </c>
      <c r="C19" s="4" t="s">
        <v>18</v>
      </c>
      <c r="D19" s="5" t="s">
        <v>105</v>
      </c>
      <c r="E19" s="5" t="s">
        <v>106</v>
      </c>
      <c r="F19" s="66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141</v>
      </c>
      <c r="B20" s="3" t="s">
        <v>10</v>
      </c>
      <c r="C20" s="4" t="s">
        <v>18</v>
      </c>
      <c r="D20" s="5" t="s">
        <v>107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110</v>
      </c>
      <c r="B21" s="3" t="s">
        <v>10</v>
      </c>
      <c r="C21" s="4" t="s">
        <v>18</v>
      </c>
      <c r="D21" s="5" t="s">
        <v>108</v>
      </c>
      <c r="E21" s="3" t="s">
        <v>109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108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108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105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114</v>
      </c>
      <c r="B26" s="3" t="s">
        <v>10</v>
      </c>
      <c r="C26" s="4" t="s">
        <v>23</v>
      </c>
      <c r="D26" s="5" t="s">
        <v>107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111</v>
      </c>
      <c r="B27" s="3" t="s">
        <v>10</v>
      </c>
      <c r="C27" s="4" t="s">
        <v>23</v>
      </c>
      <c r="D27" s="5" t="s">
        <v>117</v>
      </c>
      <c r="E27" s="3" t="s">
        <v>109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112</v>
      </c>
      <c r="B28" s="3" t="s">
        <v>10</v>
      </c>
      <c r="C28" s="4" t="s">
        <v>23</v>
      </c>
      <c r="D28" s="5" t="s">
        <v>117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113</v>
      </c>
      <c r="B29" s="3" t="s">
        <v>10</v>
      </c>
      <c r="C29" s="4" t="s">
        <v>23</v>
      </c>
      <c r="D29" s="5" t="s">
        <v>117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48">
        <f>F31</f>
        <v>2310465</v>
      </c>
      <c r="G30" s="41"/>
      <c r="H30" s="41"/>
      <c r="I30" s="41"/>
    </row>
    <row r="31" spans="1:9" s="34" customFormat="1" ht="62.25" customHeight="1" x14ac:dyDescent="0.25">
      <c r="A31" s="12" t="s">
        <v>188</v>
      </c>
      <c r="B31" s="3" t="s">
        <v>10</v>
      </c>
      <c r="C31" s="4" t="s">
        <v>26</v>
      </c>
      <c r="D31" s="5" t="s">
        <v>105</v>
      </c>
      <c r="E31" s="5"/>
      <c r="F31" s="49">
        <f>F32</f>
        <v>2310465</v>
      </c>
      <c r="G31" s="41"/>
      <c r="H31" s="41"/>
      <c r="I31" s="41"/>
    </row>
    <row r="32" spans="1:9" s="34" customFormat="1" ht="59.25" customHeight="1" x14ac:dyDescent="0.25">
      <c r="A32" s="58" t="s">
        <v>142</v>
      </c>
      <c r="B32" s="3" t="s">
        <v>10</v>
      </c>
      <c r="C32" s="4" t="s">
        <v>26</v>
      </c>
      <c r="D32" s="5" t="s">
        <v>107</v>
      </c>
      <c r="E32" s="5"/>
      <c r="F32" s="49">
        <f>F33+F41</f>
        <v>2310465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118</v>
      </c>
      <c r="E33" s="5"/>
      <c r="F33" s="49">
        <f>F34</f>
        <v>1906092</v>
      </c>
      <c r="G33" s="41"/>
      <c r="H33" s="41"/>
      <c r="I33" s="41"/>
    </row>
    <row r="34" spans="1:9" s="34" customFormat="1" ht="18.75" customHeight="1" x14ac:dyDescent="0.25">
      <c r="A34" s="13" t="s">
        <v>27</v>
      </c>
      <c r="B34" s="3" t="s">
        <v>10</v>
      </c>
      <c r="C34" s="4" t="s">
        <v>26</v>
      </c>
      <c r="D34" s="5" t="s">
        <v>118</v>
      </c>
      <c r="E34" s="3" t="s">
        <v>109</v>
      </c>
      <c r="F34" s="49">
        <f>F35+F37+F39</f>
        <v>1906092</v>
      </c>
      <c r="G34" s="41"/>
      <c r="H34" s="41"/>
      <c r="I34" s="41"/>
    </row>
    <row r="35" spans="1:9" s="34" customFormat="1" ht="80.25" customHeight="1" x14ac:dyDescent="0.25">
      <c r="A35" s="13" t="s">
        <v>28</v>
      </c>
      <c r="B35" s="3" t="s">
        <v>10</v>
      </c>
      <c r="C35" s="4" t="s">
        <v>26</v>
      </c>
      <c r="D35" s="5" t="s">
        <v>118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118</v>
      </c>
      <c r="E36" s="5">
        <v>120</v>
      </c>
      <c r="F36" s="47">
        <v>1336120</v>
      </c>
      <c r="G36" s="45"/>
      <c r="H36" s="45"/>
      <c r="I36" s="45"/>
    </row>
    <row r="37" spans="1:9" s="34" customFormat="1" ht="38.25" customHeight="1" x14ac:dyDescent="0.25">
      <c r="A37" s="13" t="s">
        <v>19</v>
      </c>
      <c r="B37" s="3" t="s">
        <v>10</v>
      </c>
      <c r="C37" s="4" t="s">
        <v>26</v>
      </c>
      <c r="D37" s="5" t="s">
        <v>118</v>
      </c>
      <c r="E37" s="5">
        <v>200</v>
      </c>
      <c r="F37" s="47">
        <f>F38</f>
        <v>564972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118</v>
      </c>
      <c r="E38" s="5">
        <v>240</v>
      </c>
      <c r="F38" s="47">
        <v>564972</v>
      </c>
      <c r="G38" s="45"/>
      <c r="H38" s="45"/>
      <c r="I38" s="45"/>
    </row>
    <row r="39" spans="1:9" s="34" customFormat="1" ht="19.5" customHeight="1" x14ac:dyDescent="0.25">
      <c r="A39" s="13" t="s">
        <v>102</v>
      </c>
      <c r="B39" s="3" t="s">
        <v>10</v>
      </c>
      <c r="C39" s="4" t="s">
        <v>26</v>
      </c>
      <c r="D39" s="5" t="s">
        <v>118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103</v>
      </c>
      <c r="B40" s="3" t="s">
        <v>10</v>
      </c>
      <c r="C40" s="4" t="s">
        <v>26</v>
      </c>
      <c r="D40" s="5" t="s">
        <v>118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126</v>
      </c>
      <c r="B41" s="3" t="s">
        <v>10</v>
      </c>
      <c r="C41" s="4" t="s">
        <v>26</v>
      </c>
      <c r="D41" s="5" t="s">
        <v>116</v>
      </c>
      <c r="E41" s="3" t="s">
        <v>109</v>
      </c>
      <c r="F41" s="65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28</v>
      </c>
      <c r="B42" s="3" t="s">
        <v>10</v>
      </c>
      <c r="C42" s="4" t="s">
        <v>26</v>
      </c>
      <c r="D42" s="5" t="s">
        <v>116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29</v>
      </c>
      <c r="B43" s="3" t="s">
        <v>10</v>
      </c>
      <c r="C43" s="4" t="s">
        <v>26</v>
      </c>
      <c r="D43" s="5" t="s">
        <v>116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45" customHeight="1" x14ac:dyDescent="0.25">
      <c r="A45" s="8" t="s">
        <v>22</v>
      </c>
      <c r="B45" s="9" t="s">
        <v>10</v>
      </c>
      <c r="C45" s="10" t="s">
        <v>23</v>
      </c>
      <c r="D45" s="9"/>
      <c r="E45" s="11"/>
      <c r="F45" s="68">
        <f>F46</f>
        <v>7000</v>
      </c>
      <c r="G45" s="45"/>
      <c r="H45" s="45"/>
      <c r="I45" s="45"/>
    </row>
    <row r="46" spans="1:9" s="34" customFormat="1" ht="72.75" customHeight="1" x14ac:dyDescent="0.25">
      <c r="A46" s="12" t="s">
        <v>188</v>
      </c>
      <c r="B46" s="3" t="s">
        <v>10</v>
      </c>
      <c r="C46" s="4" t="s">
        <v>23</v>
      </c>
      <c r="D46" s="5" t="s">
        <v>105</v>
      </c>
      <c r="E46" s="5"/>
      <c r="F46" s="49">
        <f>F47</f>
        <v>7000</v>
      </c>
      <c r="G46" s="45"/>
      <c r="H46" s="45"/>
      <c r="I46" s="45"/>
    </row>
    <row r="47" spans="1:9" s="34" customFormat="1" ht="66.75" customHeight="1" x14ac:dyDescent="0.25">
      <c r="A47" s="6" t="s">
        <v>143</v>
      </c>
      <c r="B47" s="3" t="s">
        <v>10</v>
      </c>
      <c r="C47" s="4" t="s">
        <v>23</v>
      </c>
      <c r="D47" s="5" t="s">
        <v>107</v>
      </c>
      <c r="E47" s="5"/>
      <c r="F47" s="49">
        <f>F48</f>
        <v>7000</v>
      </c>
      <c r="G47" s="45"/>
      <c r="H47" s="45"/>
      <c r="I47" s="45"/>
    </row>
    <row r="48" spans="1:9" s="34" customFormat="1" ht="24.75" customHeight="1" x14ac:dyDescent="0.25">
      <c r="A48" s="7" t="s">
        <v>111</v>
      </c>
      <c r="B48" s="3" t="s">
        <v>10</v>
      </c>
      <c r="C48" s="4" t="s">
        <v>23</v>
      </c>
      <c r="D48" s="5" t="s">
        <v>117</v>
      </c>
      <c r="E48" s="3" t="s">
        <v>109</v>
      </c>
      <c r="F48" s="47">
        <f>F49</f>
        <v>7000</v>
      </c>
      <c r="G48" s="45"/>
      <c r="H48" s="45"/>
      <c r="I48" s="45"/>
    </row>
    <row r="49" spans="1:9" s="34" customFormat="1" ht="23.25" customHeight="1" x14ac:dyDescent="0.25">
      <c r="A49" s="7" t="s">
        <v>112</v>
      </c>
      <c r="B49" s="3" t="s">
        <v>10</v>
      </c>
      <c r="C49" s="4" t="s">
        <v>23</v>
      </c>
      <c r="D49" s="5" t="s">
        <v>117</v>
      </c>
      <c r="E49" s="5">
        <v>800</v>
      </c>
      <c r="F49" s="47">
        <f>F50</f>
        <v>7000</v>
      </c>
      <c r="G49" s="45"/>
      <c r="H49" s="45"/>
      <c r="I49" s="45"/>
    </row>
    <row r="50" spans="1:9" s="34" customFormat="1" ht="25.5" customHeight="1" x14ac:dyDescent="0.25">
      <c r="A50" s="7" t="s">
        <v>113</v>
      </c>
      <c r="B50" s="3" t="s">
        <v>10</v>
      </c>
      <c r="C50" s="4" t="s">
        <v>23</v>
      </c>
      <c r="D50" s="5" t="s">
        <v>117</v>
      </c>
      <c r="E50" s="5">
        <v>870</v>
      </c>
      <c r="F50" s="47">
        <v>7000</v>
      </c>
      <c r="G50" s="45"/>
      <c r="H50" s="45"/>
      <c r="I50" s="45"/>
    </row>
    <row r="51" spans="1:9" s="34" customFormat="1" ht="13.5" customHeight="1" x14ac:dyDescent="0.25">
      <c r="A51" s="14" t="s">
        <v>31</v>
      </c>
      <c r="B51" s="16" t="s">
        <v>10</v>
      </c>
      <c r="C51" s="16" t="s">
        <v>32</v>
      </c>
      <c r="D51" s="16"/>
      <c r="E51" s="16"/>
      <c r="F51" s="53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188</v>
      </c>
      <c r="B52" s="3" t="s">
        <v>10</v>
      </c>
      <c r="C52" s="4" t="s">
        <v>32</v>
      </c>
      <c r="D52" s="5" t="s">
        <v>105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59" t="s">
        <v>128</v>
      </c>
      <c r="B53" s="3" t="s">
        <v>10</v>
      </c>
      <c r="C53" s="4" t="s">
        <v>32</v>
      </c>
      <c r="D53" s="5" t="s">
        <v>107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33</v>
      </c>
      <c r="B54" s="3" t="s">
        <v>10</v>
      </c>
      <c r="C54" s="4" t="s">
        <v>32</v>
      </c>
      <c r="D54" s="5" t="s">
        <v>119</v>
      </c>
      <c r="E54" s="3" t="s">
        <v>109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19</v>
      </c>
      <c r="B55" s="3" t="s">
        <v>10</v>
      </c>
      <c r="C55" s="4" t="s">
        <v>32</v>
      </c>
      <c r="D55" s="5" t="s">
        <v>119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30</v>
      </c>
      <c r="B56" s="3" t="s">
        <v>10</v>
      </c>
      <c r="C56" s="4" t="s">
        <v>32</v>
      </c>
      <c r="D56" s="5" t="s">
        <v>119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35</v>
      </c>
      <c r="B57" s="16" t="s">
        <v>10</v>
      </c>
      <c r="C57" s="16" t="s">
        <v>36</v>
      </c>
      <c r="D57" s="16"/>
      <c r="E57" s="16"/>
      <c r="F57" s="50">
        <f>F58</f>
        <v>76370</v>
      </c>
      <c r="G57" s="45"/>
      <c r="H57" s="45"/>
      <c r="I57" s="45"/>
    </row>
    <row r="58" spans="1:9" s="34" customFormat="1" ht="24" customHeight="1" x14ac:dyDescent="0.25">
      <c r="A58" s="12" t="s">
        <v>37</v>
      </c>
      <c r="B58" s="15" t="s">
        <v>10</v>
      </c>
      <c r="C58" s="15" t="s">
        <v>38</v>
      </c>
      <c r="D58" s="5" t="s">
        <v>131</v>
      </c>
      <c r="E58" s="15"/>
      <c r="F58" s="47">
        <f>F60</f>
        <v>76370</v>
      </c>
      <c r="G58" s="45"/>
      <c r="H58" s="45"/>
      <c r="I58" s="45"/>
    </row>
    <row r="59" spans="1:9" s="34" customFormat="1" ht="36" customHeight="1" x14ac:dyDescent="0.25">
      <c r="A59" s="6" t="s">
        <v>129</v>
      </c>
      <c r="B59" s="3" t="s">
        <v>130</v>
      </c>
      <c r="C59" s="4" t="s">
        <v>38</v>
      </c>
      <c r="D59" s="5" t="s">
        <v>144</v>
      </c>
      <c r="E59" s="15"/>
      <c r="F59" s="47">
        <f>F60</f>
        <v>76370</v>
      </c>
      <c r="G59" s="45"/>
      <c r="H59" s="45"/>
      <c r="I59" s="45"/>
    </row>
    <row r="60" spans="1:9" s="34" customFormat="1" ht="56.25" customHeight="1" x14ac:dyDescent="0.25">
      <c r="A60" s="13" t="s">
        <v>39</v>
      </c>
      <c r="B60" s="15" t="s">
        <v>10</v>
      </c>
      <c r="C60" s="15" t="s">
        <v>38</v>
      </c>
      <c r="D60" s="5" t="s">
        <v>132</v>
      </c>
      <c r="E60" s="15"/>
      <c r="F60" s="47">
        <f>F61+F63</f>
        <v>76370</v>
      </c>
      <c r="G60" s="45"/>
      <c r="H60" s="45"/>
      <c r="I60" s="45"/>
    </row>
    <row r="61" spans="1:9" s="34" customFormat="1" ht="60.75" customHeight="1" x14ac:dyDescent="0.25">
      <c r="A61" s="12" t="s">
        <v>14</v>
      </c>
      <c r="B61" s="15" t="s">
        <v>10</v>
      </c>
      <c r="C61" s="15" t="s">
        <v>38</v>
      </c>
      <c r="D61" s="5" t="s">
        <v>132</v>
      </c>
      <c r="E61" s="15" t="s">
        <v>15</v>
      </c>
      <c r="F61" s="47">
        <f>F62</f>
        <v>40093</v>
      </c>
      <c r="G61" s="45"/>
      <c r="H61" s="45"/>
      <c r="I61" s="45"/>
    </row>
    <row r="62" spans="1:9" s="34" customFormat="1" ht="38.25" customHeight="1" x14ac:dyDescent="0.25">
      <c r="A62" s="13" t="s">
        <v>29</v>
      </c>
      <c r="B62" s="15" t="s">
        <v>10</v>
      </c>
      <c r="C62" s="15" t="s">
        <v>38</v>
      </c>
      <c r="D62" s="5" t="s">
        <v>132</v>
      </c>
      <c r="E62" s="15" t="s">
        <v>16</v>
      </c>
      <c r="F62" s="47">
        <v>40093</v>
      </c>
      <c r="G62" s="45"/>
      <c r="H62" s="45"/>
      <c r="I62" s="45"/>
    </row>
    <row r="63" spans="1:9" s="34" customFormat="1" ht="39.75" customHeight="1" x14ac:dyDescent="0.25">
      <c r="A63" s="13" t="s">
        <v>19</v>
      </c>
      <c r="B63" s="15" t="s">
        <v>10</v>
      </c>
      <c r="C63" s="15" t="s">
        <v>38</v>
      </c>
      <c r="D63" s="5" t="s">
        <v>132</v>
      </c>
      <c r="E63" s="15" t="s">
        <v>20</v>
      </c>
      <c r="F63" s="47">
        <f>F64</f>
        <v>36277</v>
      </c>
      <c r="G63" s="45"/>
      <c r="H63" s="45"/>
      <c r="I63" s="45"/>
    </row>
    <row r="64" spans="1:9" s="34" customFormat="1" ht="29.25" customHeight="1" x14ac:dyDescent="0.25">
      <c r="A64" s="13" t="s">
        <v>30</v>
      </c>
      <c r="B64" s="15" t="s">
        <v>10</v>
      </c>
      <c r="C64" s="15" t="s">
        <v>38</v>
      </c>
      <c r="D64" s="5" t="s">
        <v>132</v>
      </c>
      <c r="E64" s="15" t="s">
        <v>21</v>
      </c>
      <c r="F64" s="47">
        <v>36277</v>
      </c>
      <c r="G64" s="45"/>
      <c r="H64" s="45"/>
      <c r="I64" s="45"/>
    </row>
    <row r="65" spans="1:9" s="34" customFormat="1" ht="40.5" customHeight="1" x14ac:dyDescent="0.25">
      <c r="A65" s="14" t="s">
        <v>40</v>
      </c>
      <c r="B65" s="16" t="s">
        <v>10</v>
      </c>
      <c r="C65" s="16" t="s">
        <v>41</v>
      </c>
      <c r="D65" s="16"/>
      <c r="E65" s="16"/>
      <c r="F65" s="51">
        <f>F66</f>
        <v>380000</v>
      </c>
      <c r="G65" s="41"/>
      <c r="H65" s="41"/>
      <c r="I65" s="41"/>
    </row>
    <row r="66" spans="1:9" s="34" customFormat="1" ht="47.25" customHeight="1" x14ac:dyDescent="0.25">
      <c r="A66" s="17" t="s">
        <v>42</v>
      </c>
      <c r="B66" s="15" t="s">
        <v>10</v>
      </c>
      <c r="C66" s="15" t="s">
        <v>43</v>
      </c>
      <c r="D66" s="15" t="s">
        <v>133</v>
      </c>
      <c r="E66" s="15"/>
      <c r="F66" s="49">
        <f>F67</f>
        <v>380000</v>
      </c>
      <c r="G66" s="41"/>
      <c r="H66" s="41"/>
      <c r="I66" s="41"/>
    </row>
    <row r="67" spans="1:9" s="34" customFormat="1" ht="51" customHeight="1" x14ac:dyDescent="0.25">
      <c r="A67" s="12" t="s">
        <v>135</v>
      </c>
      <c r="B67" s="15" t="s">
        <v>10</v>
      </c>
      <c r="C67" s="15" t="s">
        <v>43</v>
      </c>
      <c r="D67" s="15" t="s">
        <v>145</v>
      </c>
      <c r="E67" s="15"/>
      <c r="F67" s="49">
        <f>F68+F71+F74+F77+F80</f>
        <v>380000</v>
      </c>
      <c r="G67" s="41"/>
      <c r="H67" s="41"/>
      <c r="I67" s="41"/>
    </row>
    <row r="68" spans="1:9" s="34" customFormat="1" ht="41.25" customHeight="1" x14ac:dyDescent="0.25">
      <c r="A68" s="12" t="s">
        <v>146</v>
      </c>
      <c r="B68" s="15" t="s">
        <v>10</v>
      </c>
      <c r="C68" s="15" t="s">
        <v>43</v>
      </c>
      <c r="D68" s="15" t="s">
        <v>134</v>
      </c>
      <c r="E68" s="15"/>
      <c r="F68" s="49">
        <f>F69</f>
        <v>140000</v>
      </c>
      <c r="G68" s="41"/>
      <c r="H68" s="41"/>
      <c r="I68" s="41"/>
    </row>
    <row r="69" spans="1:9" s="34" customFormat="1" ht="34.5" customHeight="1" x14ac:dyDescent="0.25">
      <c r="A69" s="12" t="s">
        <v>19</v>
      </c>
      <c r="B69" s="15" t="s">
        <v>10</v>
      </c>
      <c r="C69" s="15" t="s">
        <v>43</v>
      </c>
      <c r="D69" s="15" t="s">
        <v>134</v>
      </c>
      <c r="E69" s="15" t="s">
        <v>20</v>
      </c>
      <c r="F69" s="47">
        <f>F70</f>
        <v>140000</v>
      </c>
      <c r="G69" s="45"/>
      <c r="H69" s="45"/>
      <c r="I69" s="45"/>
    </row>
    <row r="70" spans="1:9" s="34" customFormat="1" ht="31.5" customHeight="1" x14ac:dyDescent="0.25">
      <c r="A70" s="13" t="s">
        <v>30</v>
      </c>
      <c r="B70" s="15" t="s">
        <v>10</v>
      </c>
      <c r="C70" s="15" t="s">
        <v>43</v>
      </c>
      <c r="D70" s="15" t="s">
        <v>134</v>
      </c>
      <c r="E70" s="18" t="s">
        <v>21</v>
      </c>
      <c r="F70" s="47">
        <v>140000</v>
      </c>
      <c r="G70" s="45"/>
      <c r="H70" s="45"/>
      <c r="I70" s="45"/>
    </row>
    <row r="71" spans="1:9" s="34" customFormat="1" ht="44.25" customHeight="1" x14ac:dyDescent="0.25">
      <c r="A71" s="12" t="s">
        <v>148</v>
      </c>
      <c r="B71" s="15" t="s">
        <v>10</v>
      </c>
      <c r="C71" s="15" t="s">
        <v>43</v>
      </c>
      <c r="D71" s="15" t="s">
        <v>147</v>
      </c>
      <c r="E71" s="15"/>
      <c r="F71" s="49">
        <f>F72</f>
        <v>90000</v>
      </c>
      <c r="G71" s="45"/>
      <c r="H71" s="45"/>
      <c r="I71" s="45"/>
    </row>
    <row r="72" spans="1:9" s="34" customFormat="1" ht="44.25" customHeight="1" x14ac:dyDescent="0.25">
      <c r="A72" s="12" t="s">
        <v>19</v>
      </c>
      <c r="B72" s="15" t="s">
        <v>10</v>
      </c>
      <c r="C72" s="15" t="s">
        <v>43</v>
      </c>
      <c r="D72" s="15" t="s">
        <v>147</v>
      </c>
      <c r="E72" s="15" t="s">
        <v>20</v>
      </c>
      <c r="F72" s="47">
        <f>F73</f>
        <v>90000</v>
      </c>
      <c r="G72" s="45"/>
      <c r="H72" s="45"/>
      <c r="I72" s="45"/>
    </row>
    <row r="73" spans="1:9" s="34" customFormat="1" ht="44.25" customHeight="1" x14ac:dyDescent="0.25">
      <c r="A73" s="13" t="s">
        <v>30</v>
      </c>
      <c r="B73" s="15" t="s">
        <v>10</v>
      </c>
      <c r="C73" s="15" t="s">
        <v>43</v>
      </c>
      <c r="D73" s="15" t="s">
        <v>147</v>
      </c>
      <c r="E73" s="18" t="s">
        <v>21</v>
      </c>
      <c r="F73" s="47">
        <v>90000</v>
      </c>
      <c r="G73" s="45"/>
      <c r="H73" s="45"/>
      <c r="I73" s="45"/>
    </row>
    <row r="74" spans="1:9" s="34" customFormat="1" ht="44.25" customHeight="1" x14ac:dyDescent="0.25">
      <c r="A74" s="12" t="s">
        <v>189</v>
      </c>
      <c r="B74" s="15" t="s">
        <v>10</v>
      </c>
      <c r="C74" s="15" t="s">
        <v>43</v>
      </c>
      <c r="D74" s="15" t="s">
        <v>149</v>
      </c>
      <c r="E74" s="15"/>
      <c r="F74" s="49">
        <f>F75</f>
        <v>70000</v>
      </c>
      <c r="G74" s="45"/>
      <c r="H74" s="45"/>
      <c r="I74" s="45"/>
    </row>
    <row r="75" spans="1:9" s="34" customFormat="1" ht="44.25" customHeight="1" x14ac:dyDescent="0.25">
      <c r="A75" s="12" t="s">
        <v>19</v>
      </c>
      <c r="B75" s="15" t="s">
        <v>10</v>
      </c>
      <c r="C75" s="15" t="s">
        <v>43</v>
      </c>
      <c r="D75" s="15" t="s">
        <v>149</v>
      </c>
      <c r="E75" s="15" t="s">
        <v>20</v>
      </c>
      <c r="F75" s="47">
        <f>F76</f>
        <v>70000</v>
      </c>
      <c r="G75" s="45"/>
      <c r="H75" s="45"/>
      <c r="I75" s="45"/>
    </row>
    <row r="76" spans="1:9" s="34" customFormat="1" ht="44.25" customHeight="1" x14ac:dyDescent="0.25">
      <c r="A76" s="13" t="s">
        <v>30</v>
      </c>
      <c r="B76" s="15" t="s">
        <v>10</v>
      </c>
      <c r="C76" s="15" t="s">
        <v>43</v>
      </c>
      <c r="D76" s="15" t="s">
        <v>149</v>
      </c>
      <c r="E76" s="18" t="s">
        <v>21</v>
      </c>
      <c r="F76" s="47">
        <v>70000</v>
      </c>
      <c r="G76" s="45"/>
      <c r="H76" s="45"/>
      <c r="I76" s="45"/>
    </row>
    <row r="77" spans="1:9" s="34" customFormat="1" ht="38.25" customHeight="1" x14ac:dyDescent="0.25">
      <c r="A77" s="12" t="s">
        <v>190</v>
      </c>
      <c r="B77" s="15" t="s">
        <v>10</v>
      </c>
      <c r="C77" s="15" t="s">
        <v>43</v>
      </c>
      <c r="D77" s="15" t="s">
        <v>150</v>
      </c>
      <c r="E77" s="15"/>
      <c r="F77" s="49">
        <f>F78</f>
        <v>30000</v>
      </c>
      <c r="G77" s="45"/>
      <c r="H77" s="45"/>
      <c r="I77" s="45"/>
    </row>
    <row r="78" spans="1:9" s="34" customFormat="1" ht="30.75" customHeight="1" x14ac:dyDescent="0.25">
      <c r="A78" s="12" t="s">
        <v>19</v>
      </c>
      <c r="B78" s="15" t="s">
        <v>10</v>
      </c>
      <c r="C78" s="15" t="s">
        <v>43</v>
      </c>
      <c r="D78" s="15" t="s">
        <v>150</v>
      </c>
      <c r="E78" s="15" t="s">
        <v>20</v>
      </c>
      <c r="F78" s="47">
        <f>F79</f>
        <v>30000</v>
      </c>
      <c r="G78" s="45"/>
      <c r="H78" s="45"/>
      <c r="I78" s="45"/>
    </row>
    <row r="79" spans="1:9" s="34" customFormat="1" ht="36.75" customHeight="1" x14ac:dyDescent="0.25">
      <c r="A79" s="13" t="s">
        <v>30</v>
      </c>
      <c r="B79" s="15" t="s">
        <v>10</v>
      </c>
      <c r="C79" s="15" t="s">
        <v>43</v>
      </c>
      <c r="D79" s="15" t="s">
        <v>150</v>
      </c>
      <c r="E79" s="18" t="s">
        <v>21</v>
      </c>
      <c r="F79" s="47">
        <v>30000</v>
      </c>
      <c r="G79" s="45"/>
      <c r="H79" s="45"/>
      <c r="I79" s="45"/>
    </row>
    <row r="80" spans="1:9" s="34" customFormat="1" ht="33" customHeight="1" x14ac:dyDescent="0.25">
      <c r="A80" s="12" t="s">
        <v>151</v>
      </c>
      <c r="B80" s="15" t="s">
        <v>10</v>
      </c>
      <c r="C80" s="15" t="s">
        <v>43</v>
      </c>
      <c r="D80" s="15" t="s">
        <v>152</v>
      </c>
      <c r="E80" s="15"/>
      <c r="F80" s="49">
        <f>F81</f>
        <v>50000</v>
      </c>
      <c r="G80" s="45"/>
      <c r="H80" s="45"/>
      <c r="I80" s="45"/>
    </row>
    <row r="81" spans="1:9" s="34" customFormat="1" ht="30.75" customHeight="1" x14ac:dyDescent="0.25">
      <c r="A81" s="12" t="s">
        <v>19</v>
      </c>
      <c r="B81" s="15" t="s">
        <v>10</v>
      </c>
      <c r="C81" s="15" t="s">
        <v>43</v>
      </c>
      <c r="D81" s="15" t="s">
        <v>152</v>
      </c>
      <c r="E81" s="15" t="s">
        <v>20</v>
      </c>
      <c r="F81" s="47">
        <f>F82</f>
        <v>50000</v>
      </c>
      <c r="G81" s="45"/>
      <c r="H81" s="45"/>
      <c r="I81" s="45"/>
    </row>
    <row r="82" spans="1:9" s="34" customFormat="1" ht="35.25" customHeight="1" x14ac:dyDescent="0.25">
      <c r="A82" s="13" t="s">
        <v>30</v>
      </c>
      <c r="B82" s="15" t="s">
        <v>10</v>
      </c>
      <c r="C82" s="15" t="s">
        <v>43</v>
      </c>
      <c r="D82" s="15" t="s">
        <v>152</v>
      </c>
      <c r="E82" s="18" t="s">
        <v>21</v>
      </c>
      <c r="F82" s="47">
        <v>50000</v>
      </c>
      <c r="G82" s="45"/>
      <c r="H82" s="45"/>
      <c r="I82" s="45"/>
    </row>
    <row r="83" spans="1:9" s="34" customFormat="1" ht="24" customHeight="1" x14ac:dyDescent="0.25">
      <c r="A83" s="14" t="s">
        <v>44</v>
      </c>
      <c r="B83" s="16" t="s">
        <v>10</v>
      </c>
      <c r="C83" s="16" t="s">
        <v>45</v>
      </c>
      <c r="D83" s="16"/>
      <c r="E83" s="16"/>
      <c r="F83" s="50">
        <f>F84</f>
        <v>910000</v>
      </c>
      <c r="G83" s="45"/>
      <c r="H83" s="45"/>
      <c r="I83" s="45"/>
    </row>
    <row r="84" spans="1:9" s="34" customFormat="1" ht="22.5" customHeight="1" x14ac:dyDescent="0.25">
      <c r="A84" s="12" t="s">
        <v>46</v>
      </c>
      <c r="B84" s="15" t="s">
        <v>10</v>
      </c>
      <c r="C84" s="15" t="s">
        <v>47</v>
      </c>
      <c r="D84" s="15" t="s">
        <v>153</v>
      </c>
      <c r="E84" s="15"/>
      <c r="F84" s="47">
        <f>F85</f>
        <v>910000</v>
      </c>
      <c r="G84" s="45"/>
      <c r="H84" s="45"/>
      <c r="I84" s="45"/>
    </row>
    <row r="85" spans="1:9" s="34" customFormat="1" ht="53.25" customHeight="1" x14ac:dyDescent="0.25">
      <c r="A85" s="12" t="s">
        <v>136</v>
      </c>
      <c r="B85" s="15" t="s">
        <v>10</v>
      </c>
      <c r="C85" s="15" t="s">
        <v>47</v>
      </c>
      <c r="D85" s="15" t="s">
        <v>154</v>
      </c>
      <c r="E85" s="15"/>
      <c r="F85" s="47">
        <f>F86</f>
        <v>910000</v>
      </c>
      <c r="G85" s="45"/>
      <c r="H85" s="45"/>
      <c r="I85" s="45"/>
    </row>
    <row r="86" spans="1:9" s="34" customFormat="1" ht="30.75" customHeight="1" x14ac:dyDescent="0.25">
      <c r="A86" s="13" t="s">
        <v>48</v>
      </c>
      <c r="B86" s="15" t="s">
        <v>10</v>
      </c>
      <c r="C86" s="15" t="s">
        <v>47</v>
      </c>
      <c r="D86" s="15" t="s">
        <v>155</v>
      </c>
      <c r="E86" s="18" t="s">
        <v>109</v>
      </c>
      <c r="F86" s="47">
        <f>F87</f>
        <v>910000</v>
      </c>
      <c r="G86" s="45"/>
      <c r="H86" s="45"/>
      <c r="I86" s="45"/>
    </row>
    <row r="87" spans="1:9" s="34" customFormat="1" ht="33" customHeight="1" x14ac:dyDescent="0.25">
      <c r="A87" s="13" t="s">
        <v>19</v>
      </c>
      <c r="B87" s="15" t="s">
        <v>10</v>
      </c>
      <c r="C87" s="15" t="s">
        <v>47</v>
      </c>
      <c r="D87" s="15" t="s">
        <v>155</v>
      </c>
      <c r="E87" s="18" t="s">
        <v>20</v>
      </c>
      <c r="F87" s="47">
        <f>F88</f>
        <v>910000</v>
      </c>
      <c r="G87" s="45"/>
      <c r="H87" s="45"/>
      <c r="I87" s="45"/>
    </row>
    <row r="88" spans="1:9" s="34" customFormat="1" ht="39" customHeight="1" x14ac:dyDescent="0.25">
      <c r="A88" s="13" t="s">
        <v>30</v>
      </c>
      <c r="B88" s="15" t="s">
        <v>10</v>
      </c>
      <c r="C88" s="15" t="s">
        <v>47</v>
      </c>
      <c r="D88" s="15" t="s">
        <v>155</v>
      </c>
      <c r="E88" s="18" t="s">
        <v>21</v>
      </c>
      <c r="F88" s="47">
        <v>910000</v>
      </c>
      <c r="G88" s="45"/>
      <c r="H88" s="45"/>
      <c r="I88" s="45"/>
    </row>
    <row r="89" spans="1:9" s="34" customFormat="1" ht="17.25" customHeight="1" x14ac:dyDescent="0.25">
      <c r="A89" s="14" t="s">
        <v>49</v>
      </c>
      <c r="B89" s="16" t="s">
        <v>10</v>
      </c>
      <c r="C89" s="16" t="s">
        <v>50</v>
      </c>
      <c r="D89" s="16"/>
      <c r="E89" s="16"/>
      <c r="F89" s="51">
        <f>F90+F105</f>
        <v>395000</v>
      </c>
      <c r="G89" s="41"/>
      <c r="H89" s="41"/>
      <c r="I89" s="41"/>
    </row>
    <row r="90" spans="1:9" s="34" customFormat="1" ht="15.75" customHeight="1" x14ac:dyDescent="0.25">
      <c r="A90" s="14" t="s">
        <v>51</v>
      </c>
      <c r="B90" s="16" t="s">
        <v>10</v>
      </c>
      <c r="C90" s="16" t="s">
        <v>52</v>
      </c>
      <c r="D90" s="16"/>
      <c r="E90" s="16"/>
      <c r="F90" s="49">
        <f>F95</f>
        <v>190000</v>
      </c>
      <c r="G90" s="41"/>
      <c r="H90" s="41"/>
      <c r="I90" s="41"/>
    </row>
    <row r="91" spans="1:9" s="34" customFormat="1" ht="54" customHeight="1" x14ac:dyDescent="0.25">
      <c r="A91" s="7" t="s">
        <v>177</v>
      </c>
      <c r="B91" s="3" t="s">
        <v>130</v>
      </c>
      <c r="C91" s="4" t="s">
        <v>52</v>
      </c>
      <c r="D91" s="5" t="s">
        <v>178</v>
      </c>
      <c r="E91" s="5"/>
      <c r="F91" s="49">
        <f>F92+F95</f>
        <v>231000</v>
      </c>
      <c r="G91" s="41"/>
      <c r="H91" s="41"/>
      <c r="I91" s="41"/>
    </row>
    <row r="92" spans="1:9" s="34" customFormat="1" ht="25.5" customHeight="1" x14ac:dyDescent="0.25">
      <c r="A92" s="7" t="s">
        <v>179</v>
      </c>
      <c r="B92" s="3" t="s">
        <v>130</v>
      </c>
      <c r="C92" s="4" t="s">
        <v>52</v>
      </c>
      <c r="D92" s="5" t="s">
        <v>180</v>
      </c>
      <c r="E92" s="3" t="s">
        <v>109</v>
      </c>
      <c r="F92" s="49">
        <f>F93</f>
        <v>41000</v>
      </c>
      <c r="G92" s="41"/>
      <c r="H92" s="41"/>
      <c r="I92" s="41"/>
    </row>
    <row r="93" spans="1:9" s="34" customFormat="1" ht="30" customHeight="1" x14ac:dyDescent="0.25">
      <c r="A93" s="13" t="s">
        <v>19</v>
      </c>
      <c r="B93" s="3" t="s">
        <v>130</v>
      </c>
      <c r="C93" s="4" t="s">
        <v>52</v>
      </c>
      <c r="D93" s="5" t="s">
        <v>180</v>
      </c>
      <c r="E93" s="5">
        <v>200</v>
      </c>
      <c r="F93" s="49">
        <f>F94</f>
        <v>41000</v>
      </c>
      <c r="G93" s="41"/>
      <c r="H93" s="41"/>
      <c r="I93" s="41"/>
    </row>
    <row r="94" spans="1:9" s="34" customFormat="1" ht="30.75" customHeight="1" x14ac:dyDescent="0.25">
      <c r="A94" s="13" t="s">
        <v>30</v>
      </c>
      <c r="B94" s="3" t="s">
        <v>130</v>
      </c>
      <c r="C94" s="4" t="s">
        <v>52</v>
      </c>
      <c r="D94" s="5" t="s">
        <v>180</v>
      </c>
      <c r="E94" s="5">
        <v>240</v>
      </c>
      <c r="F94" s="49">
        <v>41000</v>
      </c>
      <c r="G94" s="41"/>
      <c r="H94" s="41"/>
      <c r="I94" s="41"/>
    </row>
    <row r="95" spans="1:9" s="34" customFormat="1" ht="48" customHeight="1" x14ac:dyDescent="0.25">
      <c r="A95" s="7" t="s">
        <v>53</v>
      </c>
      <c r="B95" s="15" t="s">
        <v>10</v>
      </c>
      <c r="C95" s="15" t="s">
        <v>52</v>
      </c>
      <c r="D95" s="15" t="s">
        <v>181</v>
      </c>
      <c r="E95" s="15"/>
      <c r="F95" s="49">
        <f>F99+F101+F103</f>
        <v>190000</v>
      </c>
      <c r="G95" s="41"/>
      <c r="H95" s="41"/>
      <c r="I95" s="41"/>
    </row>
    <row r="96" spans="1:9" s="34" customFormat="1" ht="29.25" customHeight="1" x14ac:dyDescent="0.25">
      <c r="A96" s="6" t="s">
        <v>185</v>
      </c>
      <c r="B96" s="15" t="s">
        <v>10</v>
      </c>
      <c r="C96" s="15" t="s">
        <v>52</v>
      </c>
      <c r="D96" s="19" t="s">
        <v>182</v>
      </c>
      <c r="E96" s="15" t="s">
        <v>109</v>
      </c>
      <c r="F96" s="49">
        <f>F99+F101+F103</f>
        <v>190000</v>
      </c>
      <c r="G96" s="41"/>
      <c r="H96" s="41"/>
      <c r="I96" s="41"/>
    </row>
    <row r="97" spans="1:9" s="34" customFormat="1" ht="21" hidden="1" customHeight="1" x14ac:dyDescent="0.25">
      <c r="A97" s="20" t="s">
        <v>54</v>
      </c>
      <c r="B97" s="15" t="s">
        <v>10</v>
      </c>
      <c r="C97" s="15" t="s">
        <v>52</v>
      </c>
      <c r="D97" s="19" t="s">
        <v>55</v>
      </c>
      <c r="E97" s="18" t="s">
        <v>24</v>
      </c>
      <c r="F97" s="47">
        <v>0</v>
      </c>
      <c r="G97" s="45"/>
      <c r="H97" s="45"/>
      <c r="I97" s="45"/>
    </row>
    <row r="98" spans="1:9" s="34" customFormat="1" ht="31.5" hidden="1" customHeight="1" x14ac:dyDescent="0.25">
      <c r="A98" s="13" t="s">
        <v>56</v>
      </c>
      <c r="B98" s="15" t="s">
        <v>10</v>
      </c>
      <c r="C98" s="15" t="s">
        <v>52</v>
      </c>
      <c r="D98" s="19" t="s">
        <v>55</v>
      </c>
      <c r="E98" s="18" t="s">
        <v>57</v>
      </c>
      <c r="F98" s="47">
        <v>0</v>
      </c>
      <c r="G98" s="45"/>
      <c r="H98" s="45"/>
      <c r="I98" s="45"/>
    </row>
    <row r="99" spans="1:9" s="34" customFormat="1" ht="36" customHeight="1" x14ac:dyDescent="0.25">
      <c r="A99" s="13" t="s">
        <v>19</v>
      </c>
      <c r="B99" s="15" t="s">
        <v>10</v>
      </c>
      <c r="C99" s="15" t="s">
        <v>52</v>
      </c>
      <c r="D99" s="19" t="s">
        <v>182</v>
      </c>
      <c r="E99" s="18" t="s">
        <v>20</v>
      </c>
      <c r="F99" s="47">
        <f>F100</f>
        <v>90000</v>
      </c>
      <c r="G99" s="45"/>
      <c r="H99" s="45"/>
      <c r="I99" s="45"/>
    </row>
    <row r="100" spans="1:9" s="34" customFormat="1" ht="45.75" customHeight="1" x14ac:dyDescent="0.25">
      <c r="A100" s="13" t="s">
        <v>30</v>
      </c>
      <c r="B100" s="15" t="s">
        <v>10</v>
      </c>
      <c r="C100" s="15" t="s">
        <v>52</v>
      </c>
      <c r="D100" s="19" t="s">
        <v>182</v>
      </c>
      <c r="E100" s="18" t="s">
        <v>21</v>
      </c>
      <c r="F100" s="47">
        <v>90000</v>
      </c>
      <c r="G100" s="45"/>
      <c r="H100" s="45"/>
      <c r="I100" s="45"/>
    </row>
    <row r="101" spans="1:9" s="34" customFormat="1" ht="21.75" customHeight="1" x14ac:dyDescent="0.25">
      <c r="A101" s="13" t="s">
        <v>54</v>
      </c>
      <c r="B101" s="15" t="s">
        <v>10</v>
      </c>
      <c r="C101" s="15" t="s">
        <v>52</v>
      </c>
      <c r="D101" s="19" t="s">
        <v>183</v>
      </c>
      <c r="E101" s="18" t="s">
        <v>24</v>
      </c>
      <c r="F101" s="47">
        <f>F102</f>
        <v>40000</v>
      </c>
      <c r="G101" s="45"/>
      <c r="H101" s="45"/>
      <c r="I101" s="45"/>
    </row>
    <row r="102" spans="1:9" s="34" customFormat="1" ht="50.25" customHeight="1" x14ac:dyDescent="0.25">
      <c r="A102" s="13" t="s">
        <v>121</v>
      </c>
      <c r="B102" s="15" t="s">
        <v>10</v>
      </c>
      <c r="C102" s="15" t="s">
        <v>52</v>
      </c>
      <c r="D102" s="19" t="s">
        <v>183</v>
      </c>
      <c r="E102" s="18" t="s">
        <v>57</v>
      </c>
      <c r="F102" s="47">
        <v>40000</v>
      </c>
      <c r="G102" s="45"/>
      <c r="H102" s="45"/>
      <c r="I102" s="45"/>
    </row>
    <row r="103" spans="1:9" s="34" customFormat="1" ht="24.75" customHeight="1" x14ac:dyDescent="0.25">
      <c r="A103" s="13" t="s">
        <v>54</v>
      </c>
      <c r="B103" s="15" t="s">
        <v>10</v>
      </c>
      <c r="C103" s="15" t="s">
        <v>52</v>
      </c>
      <c r="D103" s="19" t="s">
        <v>184</v>
      </c>
      <c r="E103" s="18" t="s">
        <v>24</v>
      </c>
      <c r="F103" s="47">
        <v>60000</v>
      </c>
      <c r="G103" s="45"/>
      <c r="H103" s="45"/>
      <c r="I103" s="45"/>
    </row>
    <row r="104" spans="1:9" s="34" customFormat="1" ht="50.25" customHeight="1" x14ac:dyDescent="0.25">
      <c r="A104" s="13" t="s">
        <v>121</v>
      </c>
      <c r="B104" s="15" t="s">
        <v>10</v>
      </c>
      <c r="C104" s="15" t="s">
        <v>52</v>
      </c>
      <c r="D104" s="19" t="s">
        <v>184</v>
      </c>
      <c r="E104" s="18" t="s">
        <v>57</v>
      </c>
      <c r="F104" s="47">
        <v>60000</v>
      </c>
      <c r="G104" s="45"/>
      <c r="H104" s="45"/>
      <c r="I104" s="45"/>
    </row>
    <row r="105" spans="1:9" s="34" customFormat="1" ht="19.5" customHeight="1" x14ac:dyDescent="0.25">
      <c r="A105" s="14" t="s">
        <v>58</v>
      </c>
      <c r="B105" s="16" t="s">
        <v>10</v>
      </c>
      <c r="C105" s="16" t="s">
        <v>59</v>
      </c>
      <c r="D105" s="16"/>
      <c r="E105" s="16"/>
      <c r="F105" s="52">
        <f>F106</f>
        <v>205000</v>
      </c>
      <c r="G105" s="45"/>
      <c r="H105" s="45"/>
      <c r="I105" s="45"/>
    </row>
    <row r="106" spans="1:9" s="34" customFormat="1" ht="43.5" customHeight="1" x14ac:dyDescent="0.25">
      <c r="A106" s="13" t="s">
        <v>191</v>
      </c>
      <c r="B106" s="15" t="s">
        <v>10</v>
      </c>
      <c r="C106" s="15" t="s">
        <v>59</v>
      </c>
      <c r="D106" s="15" t="s">
        <v>156</v>
      </c>
      <c r="E106" s="15"/>
      <c r="F106" s="52">
        <f>F107</f>
        <v>205000</v>
      </c>
      <c r="G106" s="45"/>
      <c r="H106" s="45"/>
      <c r="I106" s="45"/>
    </row>
    <row r="107" spans="1:9" s="34" customFormat="1" ht="40.5" customHeight="1" x14ac:dyDescent="0.25">
      <c r="A107" s="13" t="s">
        <v>192</v>
      </c>
      <c r="B107" s="15" t="s">
        <v>10</v>
      </c>
      <c r="C107" s="15" t="s">
        <v>59</v>
      </c>
      <c r="D107" s="15" t="s">
        <v>120</v>
      </c>
      <c r="E107" s="15"/>
      <c r="F107" s="52">
        <f>F108+F111+F123+F126+F129</f>
        <v>205000</v>
      </c>
      <c r="G107" s="45"/>
      <c r="H107" s="45"/>
      <c r="I107" s="45"/>
    </row>
    <row r="108" spans="1:9" s="34" customFormat="1" ht="48.75" customHeight="1" x14ac:dyDescent="0.25">
      <c r="A108" s="58" t="s">
        <v>157</v>
      </c>
      <c r="B108" s="15" t="s">
        <v>10</v>
      </c>
      <c r="C108" s="15" t="s">
        <v>59</v>
      </c>
      <c r="D108" s="15" t="s">
        <v>158</v>
      </c>
      <c r="E108" s="15"/>
      <c r="F108" s="52">
        <f>F109</f>
        <v>60000</v>
      </c>
      <c r="G108" s="45"/>
      <c r="H108" s="45"/>
      <c r="I108" s="45"/>
    </row>
    <row r="109" spans="1:9" s="34" customFormat="1" ht="37.5" customHeight="1" x14ac:dyDescent="0.25">
      <c r="A109" s="13" t="s">
        <v>19</v>
      </c>
      <c r="B109" s="15" t="s">
        <v>10</v>
      </c>
      <c r="C109" s="15" t="s">
        <v>59</v>
      </c>
      <c r="D109" s="15" t="s">
        <v>158</v>
      </c>
      <c r="E109" s="18" t="s">
        <v>20</v>
      </c>
      <c r="F109" s="52">
        <f>F110</f>
        <v>60000</v>
      </c>
      <c r="G109" s="45"/>
      <c r="H109" s="45"/>
      <c r="I109" s="45"/>
    </row>
    <row r="110" spans="1:9" s="34" customFormat="1" ht="36" customHeight="1" x14ac:dyDescent="0.25">
      <c r="A110" s="13" t="s">
        <v>30</v>
      </c>
      <c r="B110" s="15" t="s">
        <v>10</v>
      </c>
      <c r="C110" s="15" t="s">
        <v>59</v>
      </c>
      <c r="D110" s="15" t="s">
        <v>158</v>
      </c>
      <c r="E110" s="18" t="s">
        <v>21</v>
      </c>
      <c r="F110" s="47">
        <v>60000</v>
      </c>
      <c r="G110" s="45"/>
      <c r="H110" s="45"/>
      <c r="I110" s="45"/>
    </row>
    <row r="111" spans="1:9" s="34" customFormat="1" ht="32.25" customHeight="1" x14ac:dyDescent="0.25">
      <c r="A111" s="67" t="s">
        <v>159</v>
      </c>
      <c r="B111" s="15" t="s">
        <v>10</v>
      </c>
      <c r="C111" s="15" t="s">
        <v>59</v>
      </c>
      <c r="D111" s="15" t="s">
        <v>160</v>
      </c>
      <c r="E111" s="15"/>
      <c r="F111" s="47">
        <f>F112</f>
        <v>15000</v>
      </c>
      <c r="G111" s="45"/>
      <c r="H111" s="45"/>
      <c r="I111" s="45"/>
    </row>
    <row r="112" spans="1:9" s="34" customFormat="1" ht="33.75" customHeight="1" x14ac:dyDescent="0.25">
      <c r="A112" s="13" t="s">
        <v>19</v>
      </c>
      <c r="B112" s="15" t="s">
        <v>10</v>
      </c>
      <c r="C112" s="15" t="s">
        <v>59</v>
      </c>
      <c r="D112" s="15" t="s">
        <v>160</v>
      </c>
      <c r="E112" s="18" t="s">
        <v>20</v>
      </c>
      <c r="F112" s="47">
        <f>F113</f>
        <v>15000</v>
      </c>
      <c r="G112" s="45"/>
      <c r="H112" s="45"/>
      <c r="I112" s="45"/>
    </row>
    <row r="113" spans="1:9" s="34" customFormat="1" ht="39.75" customHeight="1" x14ac:dyDescent="0.25">
      <c r="A113" s="13" t="s">
        <v>30</v>
      </c>
      <c r="B113" s="15" t="s">
        <v>10</v>
      </c>
      <c r="C113" s="15" t="s">
        <v>59</v>
      </c>
      <c r="D113" s="15" t="s">
        <v>160</v>
      </c>
      <c r="E113" s="18" t="s">
        <v>21</v>
      </c>
      <c r="F113" s="47">
        <v>15000</v>
      </c>
      <c r="G113" s="45"/>
      <c r="H113" s="45"/>
      <c r="I113" s="45"/>
    </row>
    <row r="114" spans="1:9" s="34" customFormat="1" ht="36" hidden="1" customHeight="1" x14ac:dyDescent="0.25">
      <c r="A114" s="12" t="s">
        <v>62</v>
      </c>
      <c r="B114" s="15"/>
      <c r="C114" s="15"/>
      <c r="D114" s="15"/>
      <c r="E114" s="15"/>
      <c r="F114" s="47">
        <f>F115</f>
        <v>130000</v>
      </c>
      <c r="G114" s="45"/>
      <c r="H114" s="45"/>
      <c r="I114" s="45"/>
    </row>
    <row r="115" spans="1:9" s="34" customFormat="1" ht="35.25" hidden="1" customHeight="1" x14ac:dyDescent="0.25">
      <c r="A115" s="12" t="s">
        <v>63</v>
      </c>
      <c r="B115" s="15"/>
      <c r="C115" s="15"/>
      <c r="D115" s="15"/>
      <c r="E115" s="15"/>
      <c r="F115" s="47">
        <v>130000</v>
      </c>
      <c r="G115" s="45"/>
      <c r="H115" s="45"/>
      <c r="I115" s="45"/>
    </row>
    <row r="116" spans="1:9" s="34" customFormat="1" ht="38.25" hidden="1" customHeight="1" x14ac:dyDescent="0.25">
      <c r="A116" s="12" t="s">
        <v>64</v>
      </c>
      <c r="B116" s="15"/>
      <c r="C116" s="15"/>
      <c r="D116" s="15"/>
      <c r="E116" s="15"/>
      <c r="F116" s="47">
        <v>30000</v>
      </c>
      <c r="G116" s="45"/>
      <c r="H116" s="45"/>
      <c r="I116" s="45"/>
    </row>
    <row r="117" spans="1:9" s="34" customFormat="1" ht="3" hidden="1" customHeight="1" x14ac:dyDescent="0.25">
      <c r="A117" s="12" t="s">
        <v>65</v>
      </c>
      <c r="B117" s="15"/>
      <c r="C117" s="15"/>
      <c r="D117" s="15"/>
      <c r="E117" s="15"/>
      <c r="F117" s="47">
        <f>F118+F119+F120+F121+F122</f>
        <v>6000</v>
      </c>
      <c r="G117" s="45"/>
      <c r="H117" s="45"/>
      <c r="I117" s="45"/>
    </row>
    <row r="118" spans="1:9" s="34" customFormat="1" ht="34.5" hidden="1" customHeight="1" x14ac:dyDescent="0.25">
      <c r="A118" s="12" t="s">
        <v>60</v>
      </c>
      <c r="B118" s="15"/>
      <c r="C118" s="15"/>
      <c r="D118" s="15"/>
      <c r="E118" s="15"/>
      <c r="F118" s="47">
        <v>0</v>
      </c>
      <c r="G118" s="45"/>
      <c r="H118" s="45"/>
      <c r="I118" s="45"/>
    </row>
    <row r="119" spans="1:9" s="34" customFormat="1" ht="29.25" hidden="1" customHeight="1" x14ac:dyDescent="0.25">
      <c r="A119" s="12" t="s">
        <v>64</v>
      </c>
      <c r="B119" s="15"/>
      <c r="C119" s="15"/>
      <c r="D119" s="15"/>
      <c r="E119" s="15"/>
      <c r="F119" s="47">
        <v>3000</v>
      </c>
      <c r="G119" s="45"/>
      <c r="H119" s="45"/>
      <c r="I119" s="45"/>
    </row>
    <row r="120" spans="1:9" s="34" customFormat="1" ht="39.75" hidden="1" customHeight="1" x14ac:dyDescent="0.25">
      <c r="A120" s="12" t="s">
        <v>66</v>
      </c>
      <c r="B120" s="15"/>
      <c r="C120" s="15"/>
      <c r="D120" s="15"/>
      <c r="E120" s="15"/>
      <c r="F120" s="47">
        <v>3000</v>
      </c>
      <c r="G120" s="45"/>
      <c r="H120" s="45"/>
      <c r="I120" s="45"/>
    </row>
    <row r="121" spans="1:9" s="34" customFormat="1" ht="29.25" hidden="1" customHeight="1" x14ac:dyDescent="0.25">
      <c r="A121" s="12" t="s">
        <v>67</v>
      </c>
      <c r="B121" s="15"/>
      <c r="C121" s="15"/>
      <c r="D121" s="15"/>
      <c r="E121" s="15"/>
      <c r="F121" s="47">
        <v>0</v>
      </c>
      <c r="G121" s="45"/>
      <c r="H121" s="45"/>
      <c r="I121" s="45"/>
    </row>
    <row r="122" spans="1:9" s="34" customFormat="1" ht="35.25" hidden="1" customHeight="1" x14ac:dyDescent="0.25">
      <c r="A122" s="12" t="s">
        <v>61</v>
      </c>
      <c r="B122" s="15"/>
      <c r="C122" s="15"/>
      <c r="D122" s="15"/>
      <c r="E122" s="15"/>
      <c r="F122" s="47">
        <v>0</v>
      </c>
      <c r="G122" s="45"/>
      <c r="H122" s="45"/>
      <c r="I122" s="45"/>
    </row>
    <row r="123" spans="1:9" s="34" customFormat="1" ht="60.75" customHeight="1" x14ac:dyDescent="0.25">
      <c r="A123" s="58" t="s">
        <v>161</v>
      </c>
      <c r="B123" s="15" t="s">
        <v>10</v>
      </c>
      <c r="C123" s="15" t="s">
        <v>59</v>
      </c>
      <c r="D123" s="15" t="s">
        <v>162</v>
      </c>
      <c r="E123" s="15"/>
      <c r="F123" s="47">
        <f>F124</f>
        <v>20000</v>
      </c>
      <c r="G123" s="45"/>
      <c r="H123" s="45"/>
      <c r="I123" s="45"/>
    </row>
    <row r="124" spans="1:9" s="34" customFormat="1" ht="41.25" customHeight="1" x14ac:dyDescent="0.25">
      <c r="A124" s="13" t="s">
        <v>19</v>
      </c>
      <c r="B124" s="15" t="s">
        <v>10</v>
      </c>
      <c r="C124" s="15" t="s">
        <v>59</v>
      </c>
      <c r="D124" s="15" t="s">
        <v>162</v>
      </c>
      <c r="E124" s="18" t="s">
        <v>20</v>
      </c>
      <c r="F124" s="47">
        <f>F125</f>
        <v>20000</v>
      </c>
      <c r="G124" s="45"/>
      <c r="H124" s="45"/>
      <c r="I124" s="45"/>
    </row>
    <row r="125" spans="1:9" s="34" customFormat="1" ht="50.25" customHeight="1" x14ac:dyDescent="0.25">
      <c r="A125" s="13" t="s">
        <v>30</v>
      </c>
      <c r="B125" s="15" t="s">
        <v>10</v>
      </c>
      <c r="C125" s="15" t="s">
        <v>59</v>
      </c>
      <c r="D125" s="15" t="s">
        <v>162</v>
      </c>
      <c r="E125" s="18" t="s">
        <v>21</v>
      </c>
      <c r="F125" s="47">
        <v>20000</v>
      </c>
      <c r="G125" s="45"/>
      <c r="H125" s="45"/>
      <c r="I125" s="45"/>
    </row>
    <row r="126" spans="1:9" s="34" customFormat="1" ht="33" customHeight="1" x14ac:dyDescent="0.25">
      <c r="A126" s="58" t="s">
        <v>163</v>
      </c>
      <c r="B126" s="15" t="s">
        <v>10</v>
      </c>
      <c r="C126" s="15" t="s">
        <v>59</v>
      </c>
      <c r="D126" s="15" t="s">
        <v>164</v>
      </c>
      <c r="E126" s="15"/>
      <c r="F126" s="47">
        <f>F127</f>
        <v>35000</v>
      </c>
      <c r="G126" s="45"/>
      <c r="H126" s="45"/>
      <c r="I126" s="45"/>
    </row>
    <row r="127" spans="1:9" s="34" customFormat="1" ht="37.5" customHeight="1" x14ac:dyDescent="0.25">
      <c r="A127" s="13" t="s">
        <v>19</v>
      </c>
      <c r="B127" s="15" t="s">
        <v>10</v>
      </c>
      <c r="C127" s="15" t="s">
        <v>59</v>
      </c>
      <c r="D127" s="15" t="s">
        <v>164</v>
      </c>
      <c r="E127" s="18" t="s">
        <v>20</v>
      </c>
      <c r="F127" s="47">
        <f>F128</f>
        <v>35000</v>
      </c>
      <c r="G127" s="45"/>
      <c r="H127" s="45"/>
      <c r="I127" s="45"/>
    </row>
    <row r="128" spans="1:9" s="34" customFormat="1" ht="50.25" customHeight="1" x14ac:dyDescent="0.25">
      <c r="A128" s="13" t="s">
        <v>30</v>
      </c>
      <c r="B128" s="15" t="s">
        <v>10</v>
      </c>
      <c r="C128" s="15" t="s">
        <v>59</v>
      </c>
      <c r="D128" s="15" t="s">
        <v>164</v>
      </c>
      <c r="E128" s="18" t="s">
        <v>21</v>
      </c>
      <c r="F128" s="47">
        <v>35000</v>
      </c>
      <c r="G128" s="45"/>
      <c r="H128" s="45"/>
      <c r="I128" s="45"/>
    </row>
    <row r="129" spans="1:9" s="34" customFormat="1" ht="50.25" customHeight="1" x14ac:dyDescent="0.25">
      <c r="A129" s="58" t="s">
        <v>165</v>
      </c>
      <c r="B129" s="15" t="s">
        <v>10</v>
      </c>
      <c r="C129" s="15" t="s">
        <v>59</v>
      </c>
      <c r="D129" s="15" t="s">
        <v>166</v>
      </c>
      <c r="E129" s="15"/>
      <c r="F129" s="47">
        <f>F130</f>
        <v>75000</v>
      </c>
      <c r="G129" s="45"/>
      <c r="H129" s="45"/>
      <c r="I129" s="45"/>
    </row>
    <row r="130" spans="1:9" s="34" customFormat="1" ht="50.25" customHeight="1" x14ac:dyDescent="0.25">
      <c r="A130" s="13" t="s">
        <v>19</v>
      </c>
      <c r="B130" s="15" t="s">
        <v>10</v>
      </c>
      <c r="C130" s="15" t="s">
        <v>59</v>
      </c>
      <c r="D130" s="15" t="s">
        <v>166</v>
      </c>
      <c r="E130" s="18" t="s">
        <v>20</v>
      </c>
      <c r="F130" s="47">
        <f>F131</f>
        <v>75000</v>
      </c>
      <c r="G130" s="45"/>
      <c r="H130" s="45"/>
      <c r="I130" s="45"/>
    </row>
    <row r="131" spans="1:9" s="34" customFormat="1" ht="50.25" customHeight="1" x14ac:dyDescent="0.25">
      <c r="A131" s="13" t="s">
        <v>30</v>
      </c>
      <c r="B131" s="15" t="s">
        <v>10</v>
      </c>
      <c r="C131" s="15" t="s">
        <v>59</v>
      </c>
      <c r="D131" s="15" t="s">
        <v>166</v>
      </c>
      <c r="E131" s="18" t="s">
        <v>21</v>
      </c>
      <c r="F131" s="47">
        <v>75000</v>
      </c>
      <c r="G131" s="45"/>
      <c r="H131" s="45"/>
      <c r="I131" s="45"/>
    </row>
    <row r="132" spans="1:9" s="34" customFormat="1" ht="18.75" customHeight="1" x14ac:dyDescent="0.25">
      <c r="A132" s="14" t="s">
        <v>68</v>
      </c>
      <c r="B132" s="16" t="s">
        <v>10</v>
      </c>
      <c r="C132" s="16" t="s">
        <v>69</v>
      </c>
      <c r="D132" s="16"/>
      <c r="E132" s="16"/>
      <c r="F132" s="53">
        <f>F133</f>
        <v>5000</v>
      </c>
      <c r="G132" s="45"/>
      <c r="H132" s="45"/>
      <c r="I132" s="45"/>
    </row>
    <row r="133" spans="1:9" s="34" customFormat="1" ht="65.25" customHeight="1" x14ac:dyDescent="0.25">
      <c r="A133" s="12" t="s">
        <v>188</v>
      </c>
      <c r="B133" s="15" t="s">
        <v>10</v>
      </c>
      <c r="C133" s="15" t="s">
        <v>70</v>
      </c>
      <c r="D133" s="15" t="s">
        <v>115</v>
      </c>
      <c r="E133" s="15"/>
      <c r="F133" s="47">
        <v>5000</v>
      </c>
      <c r="G133" s="45"/>
      <c r="H133" s="45"/>
      <c r="I133" s="45"/>
    </row>
    <row r="134" spans="1:9" s="34" customFormat="1" ht="49.5" customHeight="1" x14ac:dyDescent="0.25">
      <c r="A134" s="58" t="s">
        <v>124</v>
      </c>
      <c r="B134" s="15" t="s">
        <v>10</v>
      </c>
      <c r="C134" s="15" t="s">
        <v>70</v>
      </c>
      <c r="D134" s="15" t="s">
        <v>107</v>
      </c>
      <c r="E134" s="15"/>
      <c r="F134" s="47">
        <f>F135</f>
        <v>5000</v>
      </c>
      <c r="G134" s="45"/>
      <c r="H134" s="45"/>
      <c r="I134" s="45"/>
    </row>
    <row r="135" spans="1:9" s="34" customFormat="1" ht="41.25" customHeight="1" x14ac:dyDescent="0.25">
      <c r="A135" s="12" t="s">
        <v>71</v>
      </c>
      <c r="B135" s="15" t="s">
        <v>10</v>
      </c>
      <c r="C135" s="15" t="s">
        <v>70</v>
      </c>
      <c r="D135" s="15" t="s">
        <v>117</v>
      </c>
      <c r="E135" s="15" t="s">
        <v>109</v>
      </c>
      <c r="F135" s="47">
        <v>5000</v>
      </c>
      <c r="G135" s="45"/>
      <c r="H135" s="45"/>
      <c r="I135" s="45"/>
    </row>
    <row r="136" spans="1:9" s="34" customFormat="1" ht="36.75" customHeight="1" x14ac:dyDescent="0.25">
      <c r="A136" s="13" t="s">
        <v>19</v>
      </c>
      <c r="B136" s="15" t="s">
        <v>10</v>
      </c>
      <c r="C136" s="15" t="s">
        <v>70</v>
      </c>
      <c r="D136" s="15" t="s">
        <v>117</v>
      </c>
      <c r="E136" s="18" t="s">
        <v>20</v>
      </c>
      <c r="F136" s="47">
        <v>5000</v>
      </c>
      <c r="G136" s="45"/>
      <c r="H136" s="45"/>
      <c r="I136" s="45"/>
    </row>
    <row r="137" spans="1:9" s="34" customFormat="1" ht="39" customHeight="1" x14ac:dyDescent="0.25">
      <c r="A137" s="13" t="s">
        <v>30</v>
      </c>
      <c r="B137" s="15" t="s">
        <v>10</v>
      </c>
      <c r="C137" s="15" t="s">
        <v>70</v>
      </c>
      <c r="D137" s="15" t="s">
        <v>117</v>
      </c>
      <c r="E137" s="15" t="s">
        <v>21</v>
      </c>
      <c r="F137" s="47">
        <v>5000</v>
      </c>
      <c r="G137" s="45"/>
      <c r="H137" s="45"/>
      <c r="I137" s="45"/>
    </row>
    <row r="138" spans="1:9" s="34" customFormat="1" ht="39" customHeight="1" x14ac:dyDescent="0.25">
      <c r="A138" s="14" t="s">
        <v>85</v>
      </c>
      <c r="B138" s="16" t="s">
        <v>10</v>
      </c>
      <c r="C138" s="16" t="s">
        <v>86</v>
      </c>
      <c r="D138" s="16"/>
      <c r="E138" s="16"/>
      <c r="F138" s="50">
        <f>F140</f>
        <v>1757000</v>
      </c>
      <c r="G138" s="45"/>
      <c r="H138" s="45"/>
      <c r="I138" s="45"/>
    </row>
    <row r="139" spans="1:9" s="34" customFormat="1" ht="39" customHeight="1" x14ac:dyDescent="0.25">
      <c r="A139" s="13" t="s">
        <v>87</v>
      </c>
      <c r="B139" s="18" t="s">
        <v>10</v>
      </c>
      <c r="C139" s="18" t="s">
        <v>88</v>
      </c>
      <c r="D139" s="18" t="s">
        <v>171</v>
      </c>
      <c r="E139" s="18"/>
      <c r="F139" s="47">
        <f>F140</f>
        <v>1757000</v>
      </c>
      <c r="G139" s="45"/>
      <c r="H139" s="45"/>
      <c r="I139" s="45"/>
    </row>
    <row r="140" spans="1:9" s="34" customFormat="1" ht="39" customHeight="1" x14ac:dyDescent="0.25">
      <c r="A140" s="13" t="s">
        <v>89</v>
      </c>
      <c r="B140" s="18" t="s">
        <v>10</v>
      </c>
      <c r="C140" s="18" t="s">
        <v>88</v>
      </c>
      <c r="D140" s="18" t="s">
        <v>172</v>
      </c>
      <c r="E140" s="18"/>
      <c r="F140" s="47">
        <f>F141</f>
        <v>1757000</v>
      </c>
      <c r="G140" s="45"/>
      <c r="H140" s="45"/>
      <c r="I140" s="45"/>
    </row>
    <row r="141" spans="1:9" s="34" customFormat="1" ht="54" customHeight="1" x14ac:dyDescent="0.25">
      <c r="A141" s="12" t="s">
        <v>90</v>
      </c>
      <c r="B141" s="18" t="s">
        <v>10</v>
      </c>
      <c r="C141" s="18" t="s">
        <v>88</v>
      </c>
      <c r="D141" s="18" t="s">
        <v>173</v>
      </c>
      <c r="E141" s="24" t="s">
        <v>109</v>
      </c>
      <c r="F141" s="47">
        <f>F142</f>
        <v>1757000</v>
      </c>
      <c r="G141" s="45"/>
      <c r="H141" s="45"/>
      <c r="I141" s="45"/>
    </row>
    <row r="142" spans="1:9" s="34" customFormat="1" ht="39" customHeight="1" x14ac:dyDescent="0.25">
      <c r="A142" s="22" t="s">
        <v>81</v>
      </c>
      <c r="B142" s="18" t="s">
        <v>10</v>
      </c>
      <c r="C142" s="18" t="s">
        <v>88</v>
      </c>
      <c r="D142" s="18" t="s">
        <v>173</v>
      </c>
      <c r="E142" s="18" t="s">
        <v>82</v>
      </c>
      <c r="F142" s="47">
        <f>F143</f>
        <v>1757000</v>
      </c>
      <c r="G142" s="45"/>
      <c r="H142" s="45"/>
      <c r="I142" s="45"/>
    </row>
    <row r="143" spans="1:9" s="34" customFormat="1" ht="39" customHeight="1" x14ac:dyDescent="0.25">
      <c r="A143" s="12" t="s">
        <v>91</v>
      </c>
      <c r="B143" s="18" t="s">
        <v>10</v>
      </c>
      <c r="C143" s="18" t="s">
        <v>88</v>
      </c>
      <c r="D143" s="18" t="s">
        <v>173</v>
      </c>
      <c r="E143" s="25" t="s">
        <v>84</v>
      </c>
      <c r="F143" s="47">
        <v>1757000</v>
      </c>
      <c r="G143" s="45"/>
      <c r="H143" s="45"/>
      <c r="I143" s="45"/>
    </row>
    <row r="144" spans="1:9" s="34" customFormat="1" ht="18" customHeight="1" x14ac:dyDescent="0.25">
      <c r="A144" s="14" t="s">
        <v>72</v>
      </c>
      <c r="B144" s="16" t="s">
        <v>10</v>
      </c>
      <c r="C144" s="16" t="s">
        <v>73</v>
      </c>
      <c r="D144" s="16"/>
      <c r="E144" s="16"/>
      <c r="F144" s="50">
        <f>F148+F151</f>
        <v>217000</v>
      </c>
      <c r="G144" s="45"/>
      <c r="H144" s="45"/>
      <c r="I144" s="45"/>
    </row>
    <row r="145" spans="1:9" s="34" customFormat="1" ht="18" customHeight="1" x14ac:dyDescent="0.25">
      <c r="A145" s="60" t="s">
        <v>122</v>
      </c>
      <c r="B145" s="61" t="s">
        <v>10</v>
      </c>
      <c r="C145" s="61" t="s">
        <v>74</v>
      </c>
      <c r="D145" s="15" t="s">
        <v>167</v>
      </c>
      <c r="E145" s="61"/>
      <c r="F145" s="52">
        <f>F150+F153</f>
        <v>217000</v>
      </c>
      <c r="G145" s="45"/>
      <c r="H145" s="45"/>
      <c r="I145" s="45"/>
    </row>
    <row r="146" spans="1:9" s="34" customFormat="1" ht="44.25" customHeight="1" x14ac:dyDescent="0.25">
      <c r="A146" s="12" t="s">
        <v>138</v>
      </c>
      <c r="B146" s="15" t="s">
        <v>10</v>
      </c>
      <c r="C146" s="15" t="s">
        <v>74</v>
      </c>
      <c r="D146" s="15" t="s">
        <v>168</v>
      </c>
      <c r="E146" s="15"/>
      <c r="F146" s="47">
        <f>F147</f>
        <v>17000</v>
      </c>
      <c r="G146" s="45"/>
      <c r="H146" s="45"/>
      <c r="I146" s="45"/>
    </row>
    <row r="147" spans="1:9" s="34" customFormat="1" ht="44.25" customHeight="1" x14ac:dyDescent="0.25">
      <c r="A147" s="58" t="s">
        <v>123</v>
      </c>
      <c r="B147" s="15" t="s">
        <v>10</v>
      </c>
      <c r="C147" s="15" t="s">
        <v>74</v>
      </c>
      <c r="D147" s="15" t="s">
        <v>169</v>
      </c>
      <c r="E147" s="15"/>
      <c r="F147" s="47">
        <f>F148</f>
        <v>17000</v>
      </c>
      <c r="G147" s="45"/>
      <c r="H147" s="45"/>
      <c r="I147" s="45"/>
    </row>
    <row r="148" spans="1:9" s="34" customFormat="1" ht="33.75" customHeight="1" x14ac:dyDescent="0.25">
      <c r="A148" s="12" t="s">
        <v>75</v>
      </c>
      <c r="B148" s="15" t="s">
        <v>34</v>
      </c>
      <c r="C148" s="15" t="s">
        <v>74</v>
      </c>
      <c r="D148" s="15" t="s">
        <v>169</v>
      </c>
      <c r="E148" s="15" t="s">
        <v>109</v>
      </c>
      <c r="F148" s="47">
        <f>F149</f>
        <v>17000</v>
      </c>
      <c r="G148" s="45"/>
      <c r="H148" s="45"/>
      <c r="I148" s="45"/>
    </row>
    <row r="149" spans="1:9" s="34" customFormat="1" ht="30" customHeight="1" x14ac:dyDescent="0.25">
      <c r="A149" s="13" t="s">
        <v>76</v>
      </c>
      <c r="B149" s="15" t="s">
        <v>34</v>
      </c>
      <c r="C149" s="15" t="s">
        <v>74</v>
      </c>
      <c r="D149" s="15" t="s">
        <v>169</v>
      </c>
      <c r="E149" s="18" t="s">
        <v>77</v>
      </c>
      <c r="F149" s="47">
        <f>F150</f>
        <v>17000</v>
      </c>
      <c r="G149" s="45"/>
      <c r="H149" s="45"/>
      <c r="I149" s="45"/>
    </row>
    <row r="150" spans="1:9" s="34" customFormat="1" ht="39" customHeight="1" x14ac:dyDescent="0.25">
      <c r="A150" s="13" t="s">
        <v>78</v>
      </c>
      <c r="B150" s="15" t="s">
        <v>34</v>
      </c>
      <c r="C150" s="15" t="s">
        <v>74</v>
      </c>
      <c r="D150" s="15" t="s">
        <v>169</v>
      </c>
      <c r="E150" s="18" t="s">
        <v>79</v>
      </c>
      <c r="F150" s="47">
        <v>17000</v>
      </c>
      <c r="G150" s="45"/>
      <c r="H150" s="45"/>
      <c r="I150" s="45"/>
    </row>
    <row r="151" spans="1:9" s="34" customFormat="1" ht="110.25" customHeight="1" x14ac:dyDescent="0.25">
      <c r="A151" s="21" t="s">
        <v>80</v>
      </c>
      <c r="B151" s="15" t="s">
        <v>34</v>
      </c>
      <c r="C151" s="15" t="s">
        <v>74</v>
      </c>
      <c r="D151" s="15" t="s">
        <v>170</v>
      </c>
      <c r="E151" s="18" t="s">
        <v>109</v>
      </c>
      <c r="F151" s="47">
        <f>F152</f>
        <v>200000</v>
      </c>
      <c r="G151" s="45"/>
      <c r="H151" s="45"/>
      <c r="I151" s="45"/>
    </row>
    <row r="152" spans="1:9" s="34" customFormat="1" ht="33" customHeight="1" x14ac:dyDescent="0.25">
      <c r="A152" s="22" t="s">
        <v>81</v>
      </c>
      <c r="B152" s="15" t="s">
        <v>34</v>
      </c>
      <c r="C152" s="15" t="s">
        <v>74</v>
      </c>
      <c r="D152" s="15" t="s">
        <v>170</v>
      </c>
      <c r="E152" s="18" t="s">
        <v>82</v>
      </c>
      <c r="F152" s="47">
        <f>F153</f>
        <v>200000</v>
      </c>
      <c r="G152" s="45"/>
      <c r="H152" s="45"/>
      <c r="I152" s="45"/>
    </row>
    <row r="153" spans="1:9" s="34" customFormat="1" ht="33" customHeight="1" x14ac:dyDescent="0.25">
      <c r="A153" s="23" t="s">
        <v>83</v>
      </c>
      <c r="B153" s="15" t="s">
        <v>34</v>
      </c>
      <c r="C153" s="15" t="s">
        <v>74</v>
      </c>
      <c r="D153" s="15" t="s">
        <v>170</v>
      </c>
      <c r="E153" s="18" t="s">
        <v>84</v>
      </c>
      <c r="F153" s="47">
        <v>200000</v>
      </c>
      <c r="G153" s="45"/>
      <c r="H153" s="45"/>
      <c r="I153" s="45"/>
    </row>
    <row r="154" spans="1:9" s="34" customFormat="1" ht="57" hidden="1" customHeight="1" x14ac:dyDescent="0.25">
      <c r="A154" s="12" t="s">
        <v>92</v>
      </c>
      <c r="B154" s="18" t="s">
        <v>10</v>
      </c>
      <c r="C154" s="18" t="s">
        <v>88</v>
      </c>
      <c r="D154" s="18" t="s">
        <v>93</v>
      </c>
      <c r="E154" s="24"/>
      <c r="F154" s="47">
        <v>0</v>
      </c>
      <c r="G154" s="45"/>
      <c r="H154" s="45"/>
      <c r="I154" s="45"/>
    </row>
    <row r="155" spans="1:9" s="34" customFormat="1" ht="21" hidden="1" customHeight="1" x14ac:dyDescent="0.25">
      <c r="A155" s="22" t="s">
        <v>81</v>
      </c>
      <c r="B155" s="18" t="s">
        <v>10</v>
      </c>
      <c r="C155" s="18" t="s">
        <v>88</v>
      </c>
      <c r="D155" s="18" t="s">
        <v>93</v>
      </c>
      <c r="E155" s="18" t="s">
        <v>82</v>
      </c>
      <c r="F155" s="47">
        <v>0</v>
      </c>
      <c r="G155" s="45"/>
      <c r="H155" s="45"/>
      <c r="I155" s="45"/>
    </row>
    <row r="156" spans="1:9" s="34" customFormat="1" ht="20.25" hidden="1" customHeight="1" x14ac:dyDescent="0.25">
      <c r="A156" s="12" t="s">
        <v>91</v>
      </c>
      <c r="B156" s="18" t="s">
        <v>10</v>
      </c>
      <c r="C156" s="18" t="s">
        <v>88</v>
      </c>
      <c r="D156" s="18" t="s">
        <v>93</v>
      </c>
      <c r="E156" s="25" t="s">
        <v>84</v>
      </c>
      <c r="F156" s="47">
        <v>0</v>
      </c>
      <c r="G156" s="45"/>
      <c r="H156" s="45"/>
      <c r="I156" s="45"/>
    </row>
    <row r="157" spans="1:9" s="34" customFormat="1" ht="22.5" customHeight="1" x14ac:dyDescent="0.25">
      <c r="A157" s="22" t="s">
        <v>94</v>
      </c>
      <c r="B157" s="26" t="s">
        <v>10</v>
      </c>
      <c r="C157" s="27" t="s">
        <v>95</v>
      </c>
      <c r="D157" s="27"/>
      <c r="E157" s="27"/>
      <c r="F157" s="53">
        <f>F161</f>
        <v>5000</v>
      </c>
      <c r="G157" s="45"/>
      <c r="H157" s="45"/>
      <c r="I157" s="45"/>
    </row>
    <row r="158" spans="1:9" s="34" customFormat="1" ht="18.75" customHeight="1" x14ac:dyDescent="0.25">
      <c r="A158" s="23" t="s">
        <v>94</v>
      </c>
      <c r="B158" s="28" t="s">
        <v>10</v>
      </c>
      <c r="C158" s="29" t="s">
        <v>104</v>
      </c>
      <c r="D158" s="29" t="s">
        <v>175</v>
      </c>
      <c r="E158" s="29"/>
      <c r="F158" s="54">
        <v>5000</v>
      </c>
      <c r="G158" s="45"/>
      <c r="H158" s="45"/>
      <c r="I158" s="45"/>
    </row>
    <row r="159" spans="1:9" s="34" customFormat="1" ht="30.75" customHeight="1" x14ac:dyDescent="0.25">
      <c r="A159" s="20" t="s">
        <v>96</v>
      </c>
      <c r="B159" s="28" t="s">
        <v>10</v>
      </c>
      <c r="C159" s="29" t="s">
        <v>104</v>
      </c>
      <c r="D159" s="30" t="s">
        <v>176</v>
      </c>
      <c r="E159" s="30"/>
      <c r="F159" s="54">
        <v>5000</v>
      </c>
      <c r="G159" s="45"/>
      <c r="H159" s="45"/>
      <c r="I159" s="45"/>
    </row>
    <row r="160" spans="1:9" s="34" customFormat="1" ht="77.25" customHeight="1" x14ac:dyDescent="0.25">
      <c r="A160" s="12" t="s">
        <v>97</v>
      </c>
      <c r="B160" s="28" t="s">
        <v>10</v>
      </c>
      <c r="C160" s="29" t="s">
        <v>104</v>
      </c>
      <c r="D160" s="30" t="s">
        <v>174</v>
      </c>
      <c r="E160" s="30" t="s">
        <v>109</v>
      </c>
      <c r="F160" s="54">
        <v>5000</v>
      </c>
      <c r="G160" s="45"/>
      <c r="H160" s="45"/>
      <c r="I160" s="45"/>
    </row>
    <row r="161" spans="1:9" s="34" customFormat="1" ht="25.5" customHeight="1" x14ac:dyDescent="0.25">
      <c r="A161" s="64" t="s">
        <v>81</v>
      </c>
      <c r="B161" s="28" t="s">
        <v>10</v>
      </c>
      <c r="C161" s="29" t="s">
        <v>104</v>
      </c>
      <c r="D161" s="30" t="s">
        <v>174</v>
      </c>
      <c r="E161" s="25" t="s">
        <v>82</v>
      </c>
      <c r="F161" s="54">
        <v>5000</v>
      </c>
      <c r="G161" s="45"/>
      <c r="H161" s="45"/>
      <c r="I161" s="45"/>
    </row>
    <row r="162" spans="1:9" s="34" customFormat="1" ht="30.75" customHeight="1" x14ac:dyDescent="0.25">
      <c r="A162" s="12" t="s">
        <v>91</v>
      </c>
      <c r="B162" s="28" t="s">
        <v>10</v>
      </c>
      <c r="C162" s="29" t="s">
        <v>104</v>
      </c>
      <c r="D162" s="30" t="s">
        <v>174</v>
      </c>
      <c r="E162" s="62" t="s">
        <v>84</v>
      </c>
      <c r="F162" s="63">
        <v>5000</v>
      </c>
      <c r="G162" s="45"/>
      <c r="H162" s="45"/>
      <c r="I162" s="45"/>
    </row>
    <row r="163" spans="1:9" s="34" customFormat="1" ht="16.5" customHeight="1" x14ac:dyDescent="0.25">
      <c r="A163" s="31" t="s">
        <v>98</v>
      </c>
      <c r="B163" s="32"/>
      <c r="C163" s="32"/>
      <c r="D163" s="32"/>
      <c r="E163" s="32"/>
      <c r="F163" s="55">
        <f>F11</f>
        <v>6109835</v>
      </c>
    </row>
    <row r="164" spans="1:9" s="34" customFormat="1" ht="15.75" x14ac:dyDescent="0.25">
      <c r="F164" s="56"/>
    </row>
    <row r="165" spans="1:9" s="34" customFormat="1" ht="15.75" x14ac:dyDescent="0.25">
      <c r="F165" s="56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abSelected="1" topLeftCell="A78" workbookViewId="0">
      <selection activeCell="A160" sqref="A160"/>
    </sheetView>
  </sheetViews>
  <sheetFormatPr defaultColWidth="19.85546875" defaultRowHeight="11.25" x14ac:dyDescent="0.2"/>
  <cols>
    <col min="1" max="1" width="53.42578125" style="1" customWidth="1"/>
    <col min="2" max="2" width="0.5703125" style="1" hidden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99</v>
      </c>
      <c r="B1" s="71"/>
      <c r="C1" s="71"/>
      <c r="D1" s="71"/>
      <c r="E1" s="71"/>
      <c r="F1" s="71"/>
    </row>
    <row r="2" spans="1:9" ht="13.5" customHeight="1" x14ac:dyDescent="0.2">
      <c r="A2" s="72" t="s">
        <v>101</v>
      </c>
      <c r="B2" s="72"/>
      <c r="C2" s="72"/>
      <c r="D2" s="72"/>
      <c r="E2" s="72"/>
      <c r="F2" s="72"/>
    </row>
    <row r="3" spans="1:9" ht="14.25" customHeight="1" x14ac:dyDescent="0.2">
      <c r="A3" s="71" t="s">
        <v>139</v>
      </c>
      <c r="B3" s="71"/>
      <c r="C3" s="71"/>
      <c r="D3" s="71"/>
      <c r="E3" s="71"/>
      <c r="F3" s="71"/>
    </row>
    <row r="4" spans="1:9" ht="14.25" customHeight="1" x14ac:dyDescent="0.2">
      <c r="A4" s="71" t="s">
        <v>125</v>
      </c>
      <c r="B4" s="71"/>
      <c r="C4" s="71"/>
      <c r="D4" s="71"/>
      <c r="E4" s="71"/>
      <c r="F4" s="71"/>
    </row>
    <row r="5" spans="1:9" ht="45.75" customHeight="1" x14ac:dyDescent="0.2">
      <c r="A5" s="73" t="s">
        <v>186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0</v>
      </c>
      <c r="B8" s="69" t="s">
        <v>1</v>
      </c>
      <c r="C8" s="69" t="s">
        <v>2</v>
      </c>
      <c r="D8" s="69" t="s">
        <v>3</v>
      </c>
      <c r="E8" s="69" t="s">
        <v>4</v>
      </c>
      <c r="F8" s="76" t="s">
        <v>127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140</v>
      </c>
      <c r="B11" s="39" t="s">
        <v>10</v>
      </c>
      <c r="C11" s="39"/>
      <c r="D11" s="39"/>
      <c r="E11" s="39"/>
      <c r="F11" s="40">
        <f>F12+F57+F65+F83+F89+F132+F138+F144+F157</f>
        <v>6109835</v>
      </c>
      <c r="G11" s="41"/>
      <c r="H11" s="41"/>
      <c r="I11" s="41"/>
    </row>
    <row r="12" spans="1:9" s="34" customFormat="1" ht="25.5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F30+F45+F51</f>
        <v>2364465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137</v>
      </c>
      <c r="B19" s="3" t="s">
        <v>10</v>
      </c>
      <c r="C19" s="4" t="s">
        <v>18</v>
      </c>
      <c r="D19" s="5" t="s">
        <v>105</v>
      </c>
      <c r="E19" s="5" t="s">
        <v>106</v>
      </c>
      <c r="F19" s="66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141</v>
      </c>
      <c r="B20" s="3" t="s">
        <v>10</v>
      </c>
      <c r="C20" s="4" t="s">
        <v>18</v>
      </c>
      <c r="D20" s="5" t="s">
        <v>107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110</v>
      </c>
      <c r="B21" s="3" t="s">
        <v>10</v>
      </c>
      <c r="C21" s="4" t="s">
        <v>18</v>
      </c>
      <c r="D21" s="5" t="s">
        <v>108</v>
      </c>
      <c r="E21" s="3" t="s">
        <v>109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108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108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105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114</v>
      </c>
      <c r="B26" s="3" t="s">
        <v>10</v>
      </c>
      <c r="C26" s="4" t="s">
        <v>23</v>
      </c>
      <c r="D26" s="5" t="s">
        <v>107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111</v>
      </c>
      <c r="B27" s="3" t="s">
        <v>10</v>
      </c>
      <c r="C27" s="4" t="s">
        <v>23</v>
      </c>
      <c r="D27" s="5" t="s">
        <v>117</v>
      </c>
      <c r="E27" s="3" t="s">
        <v>109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112</v>
      </c>
      <c r="B28" s="3" t="s">
        <v>10</v>
      </c>
      <c r="C28" s="4" t="s">
        <v>23</v>
      </c>
      <c r="D28" s="5" t="s">
        <v>117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113</v>
      </c>
      <c r="B29" s="3" t="s">
        <v>10</v>
      </c>
      <c r="C29" s="4" t="s">
        <v>23</v>
      </c>
      <c r="D29" s="5" t="s">
        <v>117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48">
        <f>F31</f>
        <v>2310465</v>
      </c>
      <c r="G30" s="41"/>
      <c r="H30" s="41"/>
      <c r="I30" s="41"/>
    </row>
    <row r="31" spans="1:9" s="34" customFormat="1" ht="62.25" customHeight="1" x14ac:dyDescent="0.25">
      <c r="A31" s="12" t="s">
        <v>188</v>
      </c>
      <c r="B31" s="3" t="s">
        <v>10</v>
      </c>
      <c r="C31" s="4" t="s">
        <v>26</v>
      </c>
      <c r="D31" s="5" t="s">
        <v>105</v>
      </c>
      <c r="E31" s="5"/>
      <c r="F31" s="49">
        <f>F32</f>
        <v>2310465</v>
      </c>
      <c r="G31" s="41"/>
      <c r="H31" s="41"/>
      <c r="I31" s="41"/>
    </row>
    <row r="32" spans="1:9" s="34" customFormat="1" ht="59.25" customHeight="1" x14ac:dyDescent="0.25">
      <c r="A32" s="58" t="s">
        <v>142</v>
      </c>
      <c r="B32" s="3" t="s">
        <v>10</v>
      </c>
      <c r="C32" s="4" t="s">
        <v>26</v>
      </c>
      <c r="D32" s="5" t="s">
        <v>107</v>
      </c>
      <c r="E32" s="5"/>
      <c r="F32" s="49">
        <f>F33+F41</f>
        <v>2310465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118</v>
      </c>
      <c r="E33" s="5"/>
      <c r="F33" s="49">
        <f>F34</f>
        <v>1906092</v>
      </c>
      <c r="G33" s="41"/>
      <c r="H33" s="41"/>
      <c r="I33" s="41"/>
    </row>
    <row r="34" spans="1:9" s="34" customFormat="1" ht="18.75" customHeight="1" x14ac:dyDescent="0.25">
      <c r="A34" s="13" t="s">
        <v>27</v>
      </c>
      <c r="B34" s="3" t="s">
        <v>10</v>
      </c>
      <c r="C34" s="4" t="s">
        <v>26</v>
      </c>
      <c r="D34" s="5" t="s">
        <v>118</v>
      </c>
      <c r="E34" s="3" t="s">
        <v>109</v>
      </c>
      <c r="F34" s="49">
        <f>F35+F37+F39</f>
        <v>1906092</v>
      </c>
      <c r="G34" s="41"/>
      <c r="H34" s="41"/>
      <c r="I34" s="41"/>
    </row>
    <row r="35" spans="1:9" s="34" customFormat="1" ht="80.25" customHeight="1" x14ac:dyDescent="0.25">
      <c r="A35" s="13" t="s">
        <v>28</v>
      </c>
      <c r="B35" s="3" t="s">
        <v>10</v>
      </c>
      <c r="C35" s="4" t="s">
        <v>26</v>
      </c>
      <c r="D35" s="5" t="s">
        <v>118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118</v>
      </c>
      <c r="E36" s="5">
        <v>120</v>
      </c>
      <c r="F36" s="47">
        <v>1336120</v>
      </c>
      <c r="G36" s="45"/>
      <c r="H36" s="45"/>
      <c r="I36" s="45"/>
    </row>
    <row r="37" spans="1:9" s="34" customFormat="1" ht="38.25" customHeight="1" x14ac:dyDescent="0.25">
      <c r="A37" s="13" t="s">
        <v>19</v>
      </c>
      <c r="B37" s="3" t="s">
        <v>10</v>
      </c>
      <c r="C37" s="4" t="s">
        <v>26</v>
      </c>
      <c r="D37" s="5" t="s">
        <v>118</v>
      </c>
      <c r="E37" s="5">
        <v>200</v>
      </c>
      <c r="F37" s="47">
        <f>F38</f>
        <v>564972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118</v>
      </c>
      <c r="E38" s="5">
        <v>240</v>
      </c>
      <c r="F38" s="47">
        <v>564972</v>
      </c>
      <c r="G38" s="45"/>
      <c r="H38" s="45"/>
      <c r="I38" s="45"/>
    </row>
    <row r="39" spans="1:9" s="34" customFormat="1" ht="19.5" customHeight="1" x14ac:dyDescent="0.25">
      <c r="A39" s="13" t="s">
        <v>102</v>
      </c>
      <c r="B39" s="3" t="s">
        <v>10</v>
      </c>
      <c r="C39" s="4" t="s">
        <v>26</v>
      </c>
      <c r="D39" s="5" t="s">
        <v>118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103</v>
      </c>
      <c r="B40" s="3" t="s">
        <v>10</v>
      </c>
      <c r="C40" s="4" t="s">
        <v>26</v>
      </c>
      <c r="D40" s="5" t="s">
        <v>118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126</v>
      </c>
      <c r="B41" s="3" t="s">
        <v>10</v>
      </c>
      <c r="C41" s="4" t="s">
        <v>26</v>
      </c>
      <c r="D41" s="5" t="s">
        <v>116</v>
      </c>
      <c r="E41" s="3" t="s">
        <v>109</v>
      </c>
      <c r="F41" s="65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28</v>
      </c>
      <c r="B42" s="3" t="s">
        <v>10</v>
      </c>
      <c r="C42" s="4" t="s">
        <v>26</v>
      </c>
      <c r="D42" s="5" t="s">
        <v>116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29</v>
      </c>
      <c r="B43" s="3" t="s">
        <v>10</v>
      </c>
      <c r="C43" s="4" t="s">
        <v>26</v>
      </c>
      <c r="D43" s="5" t="s">
        <v>116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45" customHeight="1" x14ac:dyDescent="0.25">
      <c r="A45" s="8" t="s">
        <v>22</v>
      </c>
      <c r="B45" s="9" t="s">
        <v>10</v>
      </c>
      <c r="C45" s="10" t="s">
        <v>23</v>
      </c>
      <c r="D45" s="9"/>
      <c r="E45" s="11"/>
      <c r="F45" s="68">
        <f>F46</f>
        <v>7000</v>
      </c>
      <c r="G45" s="45"/>
      <c r="H45" s="45"/>
      <c r="I45" s="45"/>
    </row>
    <row r="46" spans="1:9" s="34" customFormat="1" ht="72.75" customHeight="1" x14ac:dyDescent="0.25">
      <c r="A46" s="12" t="s">
        <v>188</v>
      </c>
      <c r="B46" s="3" t="s">
        <v>10</v>
      </c>
      <c r="C46" s="4" t="s">
        <v>23</v>
      </c>
      <c r="D46" s="5" t="s">
        <v>105</v>
      </c>
      <c r="E46" s="5"/>
      <c r="F46" s="49">
        <f>F47</f>
        <v>7000</v>
      </c>
      <c r="G46" s="45"/>
      <c r="H46" s="45"/>
      <c r="I46" s="45"/>
    </row>
    <row r="47" spans="1:9" s="34" customFormat="1" ht="66.75" customHeight="1" x14ac:dyDescent="0.25">
      <c r="A47" s="6" t="s">
        <v>143</v>
      </c>
      <c r="B47" s="3" t="s">
        <v>10</v>
      </c>
      <c r="C47" s="4" t="s">
        <v>23</v>
      </c>
      <c r="D47" s="5" t="s">
        <v>107</v>
      </c>
      <c r="E47" s="5"/>
      <c r="F47" s="49">
        <f>F48</f>
        <v>7000</v>
      </c>
      <c r="G47" s="45"/>
      <c r="H47" s="45"/>
      <c r="I47" s="45"/>
    </row>
    <row r="48" spans="1:9" s="34" customFormat="1" ht="24.75" customHeight="1" x14ac:dyDescent="0.25">
      <c r="A48" s="7" t="s">
        <v>111</v>
      </c>
      <c r="B48" s="3" t="s">
        <v>10</v>
      </c>
      <c r="C48" s="4" t="s">
        <v>23</v>
      </c>
      <c r="D48" s="5" t="s">
        <v>117</v>
      </c>
      <c r="E48" s="3" t="s">
        <v>109</v>
      </c>
      <c r="F48" s="47">
        <f>F49</f>
        <v>7000</v>
      </c>
      <c r="G48" s="45"/>
      <c r="H48" s="45"/>
      <c r="I48" s="45"/>
    </row>
    <row r="49" spans="1:9" s="34" customFormat="1" ht="23.25" customHeight="1" x14ac:dyDescent="0.25">
      <c r="A49" s="7" t="s">
        <v>112</v>
      </c>
      <c r="B49" s="3" t="s">
        <v>10</v>
      </c>
      <c r="C49" s="4" t="s">
        <v>23</v>
      </c>
      <c r="D49" s="5" t="s">
        <v>117</v>
      </c>
      <c r="E49" s="5">
        <v>800</v>
      </c>
      <c r="F49" s="47">
        <f>F50</f>
        <v>7000</v>
      </c>
      <c r="G49" s="45"/>
      <c r="H49" s="45"/>
      <c r="I49" s="45"/>
    </row>
    <row r="50" spans="1:9" s="34" customFormat="1" ht="25.5" customHeight="1" x14ac:dyDescent="0.25">
      <c r="A50" s="7" t="s">
        <v>113</v>
      </c>
      <c r="B50" s="3" t="s">
        <v>10</v>
      </c>
      <c r="C50" s="4" t="s">
        <v>23</v>
      </c>
      <c r="D50" s="5" t="s">
        <v>117</v>
      </c>
      <c r="E50" s="5">
        <v>870</v>
      </c>
      <c r="F50" s="47">
        <v>7000</v>
      </c>
      <c r="G50" s="45"/>
      <c r="H50" s="45"/>
      <c r="I50" s="45"/>
    </row>
    <row r="51" spans="1:9" s="34" customFormat="1" ht="13.5" customHeight="1" x14ac:dyDescent="0.25">
      <c r="A51" s="14" t="s">
        <v>31</v>
      </c>
      <c r="B51" s="16" t="s">
        <v>10</v>
      </c>
      <c r="C51" s="16" t="s">
        <v>32</v>
      </c>
      <c r="D51" s="16"/>
      <c r="E51" s="16"/>
      <c r="F51" s="53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194</v>
      </c>
      <c r="B52" s="3" t="s">
        <v>10</v>
      </c>
      <c r="C52" s="4" t="s">
        <v>32</v>
      </c>
      <c r="D52" s="5" t="s">
        <v>105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59" t="s">
        <v>128</v>
      </c>
      <c r="B53" s="3" t="s">
        <v>10</v>
      </c>
      <c r="C53" s="4" t="s">
        <v>32</v>
      </c>
      <c r="D53" s="5" t="s">
        <v>107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33</v>
      </c>
      <c r="B54" s="3" t="s">
        <v>10</v>
      </c>
      <c r="C54" s="4" t="s">
        <v>32</v>
      </c>
      <c r="D54" s="5" t="s">
        <v>119</v>
      </c>
      <c r="E54" s="3" t="s">
        <v>109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19</v>
      </c>
      <c r="B55" s="3" t="s">
        <v>10</v>
      </c>
      <c r="C55" s="4" t="s">
        <v>32</v>
      </c>
      <c r="D55" s="5" t="s">
        <v>119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30</v>
      </c>
      <c r="B56" s="3" t="s">
        <v>10</v>
      </c>
      <c r="C56" s="4" t="s">
        <v>32</v>
      </c>
      <c r="D56" s="5" t="s">
        <v>119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35</v>
      </c>
      <c r="B57" s="16" t="s">
        <v>10</v>
      </c>
      <c r="C57" s="16" t="s">
        <v>36</v>
      </c>
      <c r="D57" s="16"/>
      <c r="E57" s="16"/>
      <c r="F57" s="50">
        <f>F58</f>
        <v>76370</v>
      </c>
      <c r="G57" s="45"/>
      <c r="H57" s="45"/>
      <c r="I57" s="45"/>
    </row>
    <row r="58" spans="1:9" s="34" customFormat="1" ht="24" customHeight="1" x14ac:dyDescent="0.25">
      <c r="A58" s="12" t="s">
        <v>37</v>
      </c>
      <c r="B58" s="15" t="s">
        <v>10</v>
      </c>
      <c r="C58" s="15" t="s">
        <v>38</v>
      </c>
      <c r="D58" s="5" t="s">
        <v>131</v>
      </c>
      <c r="E58" s="15"/>
      <c r="F58" s="47">
        <f>F60</f>
        <v>76370</v>
      </c>
      <c r="G58" s="45"/>
      <c r="H58" s="45"/>
      <c r="I58" s="45"/>
    </row>
    <row r="59" spans="1:9" s="34" customFormat="1" ht="36" customHeight="1" x14ac:dyDescent="0.25">
      <c r="A59" s="6" t="s">
        <v>129</v>
      </c>
      <c r="B59" s="3" t="s">
        <v>130</v>
      </c>
      <c r="C59" s="4" t="s">
        <v>38</v>
      </c>
      <c r="D59" s="5" t="s">
        <v>144</v>
      </c>
      <c r="E59" s="15"/>
      <c r="F59" s="47">
        <f>F60</f>
        <v>76370</v>
      </c>
      <c r="G59" s="45"/>
      <c r="H59" s="45"/>
      <c r="I59" s="45"/>
    </row>
    <row r="60" spans="1:9" s="34" customFormat="1" ht="56.25" customHeight="1" x14ac:dyDescent="0.25">
      <c r="A60" s="13" t="s">
        <v>39</v>
      </c>
      <c r="B60" s="15" t="s">
        <v>10</v>
      </c>
      <c r="C60" s="15" t="s">
        <v>38</v>
      </c>
      <c r="D60" s="5" t="s">
        <v>132</v>
      </c>
      <c r="E60" s="15"/>
      <c r="F60" s="47">
        <f>F61+F63</f>
        <v>76370</v>
      </c>
      <c r="G60" s="45"/>
      <c r="H60" s="45"/>
      <c r="I60" s="45"/>
    </row>
    <row r="61" spans="1:9" s="34" customFormat="1" ht="60.75" customHeight="1" x14ac:dyDescent="0.25">
      <c r="A61" s="12" t="s">
        <v>14</v>
      </c>
      <c r="B61" s="15" t="s">
        <v>10</v>
      </c>
      <c r="C61" s="15" t="s">
        <v>38</v>
      </c>
      <c r="D61" s="5" t="s">
        <v>132</v>
      </c>
      <c r="E61" s="15" t="s">
        <v>15</v>
      </c>
      <c r="F61" s="47">
        <f>F62</f>
        <v>40093</v>
      </c>
      <c r="G61" s="45"/>
      <c r="H61" s="45"/>
      <c r="I61" s="45"/>
    </row>
    <row r="62" spans="1:9" s="34" customFormat="1" ht="38.25" customHeight="1" x14ac:dyDescent="0.25">
      <c r="A62" s="13" t="s">
        <v>29</v>
      </c>
      <c r="B62" s="15" t="s">
        <v>10</v>
      </c>
      <c r="C62" s="15" t="s">
        <v>38</v>
      </c>
      <c r="D62" s="5" t="s">
        <v>132</v>
      </c>
      <c r="E62" s="15" t="s">
        <v>16</v>
      </c>
      <c r="F62" s="47">
        <v>40093</v>
      </c>
      <c r="G62" s="45"/>
      <c r="H62" s="45"/>
      <c r="I62" s="45"/>
    </row>
    <row r="63" spans="1:9" s="34" customFormat="1" ht="39.75" customHeight="1" x14ac:dyDescent="0.25">
      <c r="A63" s="13" t="s">
        <v>19</v>
      </c>
      <c r="B63" s="15" t="s">
        <v>10</v>
      </c>
      <c r="C63" s="15" t="s">
        <v>38</v>
      </c>
      <c r="D63" s="5" t="s">
        <v>132</v>
      </c>
      <c r="E63" s="15" t="s">
        <v>20</v>
      </c>
      <c r="F63" s="47">
        <f>F64</f>
        <v>36277</v>
      </c>
      <c r="G63" s="45"/>
      <c r="H63" s="45"/>
      <c r="I63" s="45"/>
    </row>
    <row r="64" spans="1:9" s="34" customFormat="1" ht="29.25" customHeight="1" x14ac:dyDescent="0.25">
      <c r="A64" s="13" t="s">
        <v>30</v>
      </c>
      <c r="B64" s="15" t="s">
        <v>10</v>
      </c>
      <c r="C64" s="15" t="s">
        <v>38</v>
      </c>
      <c r="D64" s="5" t="s">
        <v>132</v>
      </c>
      <c r="E64" s="15" t="s">
        <v>21</v>
      </c>
      <c r="F64" s="47">
        <v>36277</v>
      </c>
      <c r="G64" s="45"/>
      <c r="H64" s="45"/>
      <c r="I64" s="45"/>
    </row>
    <row r="65" spans="1:9" s="34" customFormat="1" ht="40.5" customHeight="1" x14ac:dyDescent="0.25">
      <c r="A65" s="14" t="s">
        <v>40</v>
      </c>
      <c r="B65" s="16" t="s">
        <v>10</v>
      </c>
      <c r="C65" s="16" t="s">
        <v>41</v>
      </c>
      <c r="D65" s="16"/>
      <c r="E65" s="16"/>
      <c r="F65" s="51">
        <f>F66</f>
        <v>380000</v>
      </c>
      <c r="G65" s="41"/>
      <c r="H65" s="41"/>
      <c r="I65" s="41"/>
    </row>
    <row r="66" spans="1:9" s="34" customFormat="1" ht="47.25" customHeight="1" x14ac:dyDescent="0.25">
      <c r="A66" s="17" t="s">
        <v>42</v>
      </c>
      <c r="B66" s="15" t="s">
        <v>10</v>
      </c>
      <c r="C66" s="15" t="s">
        <v>43</v>
      </c>
      <c r="D66" s="15" t="s">
        <v>133</v>
      </c>
      <c r="E66" s="15"/>
      <c r="F66" s="49">
        <f>F67</f>
        <v>380000</v>
      </c>
      <c r="G66" s="41"/>
      <c r="H66" s="41"/>
      <c r="I66" s="41"/>
    </row>
    <row r="67" spans="1:9" s="34" customFormat="1" ht="51" customHeight="1" x14ac:dyDescent="0.25">
      <c r="A67" s="12" t="s">
        <v>135</v>
      </c>
      <c r="B67" s="15" t="s">
        <v>10</v>
      </c>
      <c r="C67" s="15" t="s">
        <v>43</v>
      </c>
      <c r="D67" s="15" t="s">
        <v>145</v>
      </c>
      <c r="E67" s="15"/>
      <c r="F67" s="49">
        <f>F68+F71+F74+F77+F80</f>
        <v>380000</v>
      </c>
      <c r="G67" s="41"/>
      <c r="H67" s="41"/>
      <c r="I67" s="41"/>
    </row>
    <row r="68" spans="1:9" s="34" customFormat="1" ht="41.25" customHeight="1" x14ac:dyDescent="0.25">
      <c r="A68" s="12" t="s">
        <v>146</v>
      </c>
      <c r="B68" s="15" t="s">
        <v>10</v>
      </c>
      <c r="C68" s="15" t="s">
        <v>43</v>
      </c>
      <c r="D68" s="15" t="s">
        <v>134</v>
      </c>
      <c r="E68" s="15"/>
      <c r="F68" s="49">
        <f>F69</f>
        <v>140000</v>
      </c>
      <c r="G68" s="41"/>
      <c r="H68" s="41"/>
      <c r="I68" s="41"/>
    </row>
    <row r="69" spans="1:9" s="34" customFormat="1" ht="34.5" customHeight="1" x14ac:dyDescent="0.25">
      <c r="A69" s="12" t="s">
        <v>19</v>
      </c>
      <c r="B69" s="15" t="s">
        <v>10</v>
      </c>
      <c r="C69" s="15" t="s">
        <v>43</v>
      </c>
      <c r="D69" s="15" t="s">
        <v>134</v>
      </c>
      <c r="E69" s="15" t="s">
        <v>20</v>
      </c>
      <c r="F69" s="47">
        <f>F70</f>
        <v>140000</v>
      </c>
      <c r="G69" s="45"/>
      <c r="H69" s="45"/>
      <c r="I69" s="45"/>
    </row>
    <row r="70" spans="1:9" s="34" customFormat="1" ht="31.5" customHeight="1" x14ac:dyDescent="0.25">
      <c r="A70" s="13" t="s">
        <v>30</v>
      </c>
      <c r="B70" s="15" t="s">
        <v>10</v>
      </c>
      <c r="C70" s="15" t="s">
        <v>43</v>
      </c>
      <c r="D70" s="15" t="s">
        <v>134</v>
      </c>
      <c r="E70" s="18" t="s">
        <v>21</v>
      </c>
      <c r="F70" s="47">
        <v>140000</v>
      </c>
      <c r="G70" s="45"/>
      <c r="H70" s="45"/>
      <c r="I70" s="45"/>
    </row>
    <row r="71" spans="1:9" s="34" customFormat="1" ht="44.25" customHeight="1" x14ac:dyDescent="0.25">
      <c r="A71" s="12" t="s">
        <v>148</v>
      </c>
      <c r="B71" s="15" t="s">
        <v>10</v>
      </c>
      <c r="C71" s="15" t="s">
        <v>43</v>
      </c>
      <c r="D71" s="15" t="s">
        <v>147</v>
      </c>
      <c r="E71" s="15"/>
      <c r="F71" s="49">
        <f>F72</f>
        <v>90000</v>
      </c>
      <c r="G71" s="45"/>
      <c r="H71" s="45"/>
      <c r="I71" s="45"/>
    </row>
    <row r="72" spans="1:9" s="34" customFormat="1" ht="44.25" customHeight="1" x14ac:dyDescent="0.25">
      <c r="A72" s="12" t="s">
        <v>19</v>
      </c>
      <c r="B72" s="15" t="s">
        <v>10</v>
      </c>
      <c r="C72" s="15" t="s">
        <v>43</v>
      </c>
      <c r="D72" s="15" t="s">
        <v>147</v>
      </c>
      <c r="E72" s="15" t="s">
        <v>20</v>
      </c>
      <c r="F72" s="47">
        <f>F73</f>
        <v>90000</v>
      </c>
      <c r="G72" s="45"/>
      <c r="H72" s="45"/>
      <c r="I72" s="45"/>
    </row>
    <row r="73" spans="1:9" s="34" customFormat="1" ht="44.25" customHeight="1" x14ac:dyDescent="0.25">
      <c r="A73" s="13" t="s">
        <v>30</v>
      </c>
      <c r="B73" s="15" t="s">
        <v>10</v>
      </c>
      <c r="C73" s="15" t="s">
        <v>43</v>
      </c>
      <c r="D73" s="15" t="s">
        <v>147</v>
      </c>
      <c r="E73" s="18" t="s">
        <v>21</v>
      </c>
      <c r="F73" s="47">
        <v>90000</v>
      </c>
      <c r="G73" s="45"/>
      <c r="H73" s="45"/>
      <c r="I73" s="45"/>
    </row>
    <row r="74" spans="1:9" s="34" customFormat="1" ht="44.25" customHeight="1" x14ac:dyDescent="0.25">
      <c r="A74" s="12" t="s">
        <v>189</v>
      </c>
      <c r="B74" s="15" t="s">
        <v>10</v>
      </c>
      <c r="C74" s="15" t="s">
        <v>43</v>
      </c>
      <c r="D74" s="15" t="s">
        <v>149</v>
      </c>
      <c r="E74" s="15"/>
      <c r="F74" s="49">
        <f>F75</f>
        <v>70000</v>
      </c>
      <c r="G74" s="45"/>
      <c r="H74" s="45"/>
      <c r="I74" s="45"/>
    </row>
    <row r="75" spans="1:9" s="34" customFormat="1" ht="44.25" customHeight="1" x14ac:dyDescent="0.25">
      <c r="A75" s="12" t="s">
        <v>19</v>
      </c>
      <c r="B75" s="15" t="s">
        <v>10</v>
      </c>
      <c r="C75" s="15" t="s">
        <v>43</v>
      </c>
      <c r="D75" s="15" t="s">
        <v>149</v>
      </c>
      <c r="E75" s="15" t="s">
        <v>20</v>
      </c>
      <c r="F75" s="47">
        <f>F76</f>
        <v>70000</v>
      </c>
      <c r="G75" s="45"/>
      <c r="H75" s="45"/>
      <c r="I75" s="45"/>
    </row>
    <row r="76" spans="1:9" s="34" customFormat="1" ht="44.25" customHeight="1" x14ac:dyDescent="0.25">
      <c r="A76" s="13" t="s">
        <v>30</v>
      </c>
      <c r="B76" s="15" t="s">
        <v>10</v>
      </c>
      <c r="C76" s="15" t="s">
        <v>43</v>
      </c>
      <c r="D76" s="15" t="s">
        <v>149</v>
      </c>
      <c r="E76" s="18" t="s">
        <v>21</v>
      </c>
      <c r="F76" s="47">
        <v>70000</v>
      </c>
      <c r="G76" s="45"/>
      <c r="H76" s="45"/>
      <c r="I76" s="45"/>
    </row>
    <row r="77" spans="1:9" s="34" customFormat="1" ht="38.25" customHeight="1" x14ac:dyDescent="0.25">
      <c r="A77" s="12" t="s">
        <v>190</v>
      </c>
      <c r="B77" s="15" t="s">
        <v>10</v>
      </c>
      <c r="C77" s="15" t="s">
        <v>43</v>
      </c>
      <c r="D77" s="15" t="s">
        <v>150</v>
      </c>
      <c r="E77" s="15"/>
      <c r="F77" s="49">
        <f>F78</f>
        <v>30000</v>
      </c>
      <c r="G77" s="45"/>
      <c r="H77" s="45"/>
      <c r="I77" s="45"/>
    </row>
    <row r="78" spans="1:9" s="34" customFormat="1" ht="30.75" customHeight="1" x14ac:dyDescent="0.25">
      <c r="A78" s="12" t="s">
        <v>19</v>
      </c>
      <c r="B78" s="15" t="s">
        <v>10</v>
      </c>
      <c r="C78" s="15" t="s">
        <v>43</v>
      </c>
      <c r="D78" s="15" t="s">
        <v>150</v>
      </c>
      <c r="E78" s="15" t="s">
        <v>20</v>
      </c>
      <c r="F78" s="47">
        <f>F79</f>
        <v>30000</v>
      </c>
      <c r="G78" s="45"/>
      <c r="H78" s="45"/>
      <c r="I78" s="45"/>
    </row>
    <row r="79" spans="1:9" s="34" customFormat="1" ht="36.75" customHeight="1" x14ac:dyDescent="0.25">
      <c r="A79" s="13" t="s">
        <v>30</v>
      </c>
      <c r="B79" s="15" t="s">
        <v>10</v>
      </c>
      <c r="C79" s="15" t="s">
        <v>43</v>
      </c>
      <c r="D79" s="15" t="s">
        <v>150</v>
      </c>
      <c r="E79" s="18" t="s">
        <v>21</v>
      </c>
      <c r="F79" s="47">
        <v>30000</v>
      </c>
      <c r="G79" s="45"/>
      <c r="H79" s="45"/>
      <c r="I79" s="45"/>
    </row>
    <row r="80" spans="1:9" s="34" customFormat="1" ht="33" customHeight="1" x14ac:dyDescent="0.25">
      <c r="A80" s="12" t="s">
        <v>195</v>
      </c>
      <c r="B80" s="15" t="s">
        <v>10</v>
      </c>
      <c r="C80" s="15" t="s">
        <v>43</v>
      </c>
      <c r="D80" s="15" t="s">
        <v>152</v>
      </c>
      <c r="E80" s="15"/>
      <c r="F80" s="49">
        <f>F81</f>
        <v>50000</v>
      </c>
      <c r="G80" s="45"/>
      <c r="H80" s="45"/>
      <c r="I80" s="45"/>
    </row>
    <row r="81" spans="1:9" s="34" customFormat="1" ht="30.75" customHeight="1" x14ac:dyDescent="0.25">
      <c r="A81" s="12" t="s">
        <v>19</v>
      </c>
      <c r="B81" s="15" t="s">
        <v>10</v>
      </c>
      <c r="C81" s="15" t="s">
        <v>43</v>
      </c>
      <c r="D81" s="15" t="s">
        <v>152</v>
      </c>
      <c r="E81" s="15" t="s">
        <v>20</v>
      </c>
      <c r="F81" s="47">
        <f>F82</f>
        <v>50000</v>
      </c>
      <c r="G81" s="45"/>
      <c r="H81" s="45"/>
      <c r="I81" s="45"/>
    </row>
    <row r="82" spans="1:9" s="34" customFormat="1" ht="35.25" customHeight="1" x14ac:dyDescent="0.25">
      <c r="A82" s="13" t="s">
        <v>30</v>
      </c>
      <c r="B82" s="15" t="s">
        <v>10</v>
      </c>
      <c r="C82" s="15" t="s">
        <v>43</v>
      </c>
      <c r="D82" s="15" t="s">
        <v>152</v>
      </c>
      <c r="E82" s="18" t="s">
        <v>21</v>
      </c>
      <c r="F82" s="47">
        <v>50000</v>
      </c>
      <c r="G82" s="45"/>
      <c r="H82" s="45"/>
      <c r="I82" s="45"/>
    </row>
    <row r="83" spans="1:9" s="34" customFormat="1" ht="24" customHeight="1" x14ac:dyDescent="0.25">
      <c r="A83" s="14" t="s">
        <v>44</v>
      </c>
      <c r="B83" s="16" t="s">
        <v>10</v>
      </c>
      <c r="C83" s="16" t="s">
        <v>45</v>
      </c>
      <c r="D83" s="16"/>
      <c r="E83" s="16"/>
      <c r="F83" s="50">
        <f>F84</f>
        <v>910000</v>
      </c>
      <c r="G83" s="45"/>
      <c r="H83" s="45"/>
      <c r="I83" s="45"/>
    </row>
    <row r="84" spans="1:9" s="34" customFormat="1" ht="22.5" customHeight="1" x14ac:dyDescent="0.25">
      <c r="A84" s="12" t="s">
        <v>46</v>
      </c>
      <c r="B84" s="15" t="s">
        <v>10</v>
      </c>
      <c r="C84" s="15" t="s">
        <v>47</v>
      </c>
      <c r="D84" s="15" t="s">
        <v>153</v>
      </c>
      <c r="E84" s="15"/>
      <c r="F84" s="47">
        <f>F85</f>
        <v>910000</v>
      </c>
      <c r="G84" s="45"/>
      <c r="H84" s="45"/>
      <c r="I84" s="45"/>
    </row>
    <row r="85" spans="1:9" s="34" customFormat="1" ht="53.25" customHeight="1" x14ac:dyDescent="0.25">
      <c r="A85" s="12" t="s">
        <v>136</v>
      </c>
      <c r="B85" s="15" t="s">
        <v>10</v>
      </c>
      <c r="C85" s="15" t="s">
        <v>47</v>
      </c>
      <c r="D85" s="15" t="s">
        <v>154</v>
      </c>
      <c r="E85" s="15"/>
      <c r="F85" s="47">
        <f>F86</f>
        <v>910000</v>
      </c>
      <c r="G85" s="45"/>
      <c r="H85" s="45"/>
      <c r="I85" s="45"/>
    </row>
    <row r="86" spans="1:9" s="34" customFormat="1" ht="30.75" customHeight="1" x14ac:dyDescent="0.25">
      <c r="A86" s="13" t="s">
        <v>48</v>
      </c>
      <c r="B86" s="15" t="s">
        <v>10</v>
      </c>
      <c r="C86" s="15" t="s">
        <v>47</v>
      </c>
      <c r="D86" s="15" t="s">
        <v>155</v>
      </c>
      <c r="E86" s="18" t="s">
        <v>109</v>
      </c>
      <c r="F86" s="47">
        <f>F87</f>
        <v>910000</v>
      </c>
      <c r="G86" s="45"/>
      <c r="H86" s="45"/>
      <c r="I86" s="45"/>
    </row>
    <row r="87" spans="1:9" s="34" customFormat="1" ht="33" customHeight="1" x14ac:dyDescent="0.25">
      <c r="A87" s="13" t="s">
        <v>19</v>
      </c>
      <c r="B87" s="15" t="s">
        <v>10</v>
      </c>
      <c r="C87" s="15" t="s">
        <v>47</v>
      </c>
      <c r="D87" s="15" t="s">
        <v>155</v>
      </c>
      <c r="E87" s="18" t="s">
        <v>20</v>
      </c>
      <c r="F87" s="47">
        <f>F88</f>
        <v>910000</v>
      </c>
      <c r="G87" s="45"/>
      <c r="H87" s="45"/>
      <c r="I87" s="45"/>
    </row>
    <row r="88" spans="1:9" s="34" customFormat="1" ht="39" customHeight="1" x14ac:dyDescent="0.25">
      <c r="A88" s="13" t="s">
        <v>30</v>
      </c>
      <c r="B88" s="15" t="s">
        <v>10</v>
      </c>
      <c r="C88" s="15" t="s">
        <v>47</v>
      </c>
      <c r="D88" s="15" t="s">
        <v>155</v>
      </c>
      <c r="E88" s="18" t="s">
        <v>21</v>
      </c>
      <c r="F88" s="47">
        <v>910000</v>
      </c>
      <c r="G88" s="45"/>
      <c r="H88" s="45"/>
      <c r="I88" s="45"/>
    </row>
    <row r="89" spans="1:9" s="34" customFormat="1" ht="17.25" customHeight="1" x14ac:dyDescent="0.25">
      <c r="A89" s="14" t="s">
        <v>49</v>
      </c>
      <c r="B89" s="16" t="s">
        <v>10</v>
      </c>
      <c r="C89" s="16" t="s">
        <v>50</v>
      </c>
      <c r="D89" s="16"/>
      <c r="E89" s="16"/>
      <c r="F89" s="51">
        <f>F90+F105</f>
        <v>395000</v>
      </c>
      <c r="G89" s="41"/>
      <c r="H89" s="41"/>
      <c r="I89" s="41"/>
    </row>
    <row r="90" spans="1:9" s="34" customFormat="1" ht="15.75" customHeight="1" x14ac:dyDescent="0.25">
      <c r="A90" s="14" t="s">
        <v>51</v>
      </c>
      <c r="B90" s="16" t="s">
        <v>10</v>
      </c>
      <c r="C90" s="16" t="s">
        <v>52</v>
      </c>
      <c r="D90" s="16"/>
      <c r="E90" s="16"/>
      <c r="F90" s="49">
        <f>F95</f>
        <v>190000</v>
      </c>
      <c r="G90" s="41"/>
      <c r="H90" s="41"/>
      <c r="I90" s="41"/>
    </row>
    <row r="91" spans="1:9" s="34" customFormat="1" ht="54" customHeight="1" x14ac:dyDescent="0.25">
      <c r="A91" s="7" t="s">
        <v>177</v>
      </c>
      <c r="B91" s="3" t="s">
        <v>130</v>
      </c>
      <c r="C91" s="4" t="s">
        <v>52</v>
      </c>
      <c r="D91" s="5" t="s">
        <v>178</v>
      </c>
      <c r="E91" s="5"/>
      <c r="F91" s="49">
        <f>F92+F95</f>
        <v>231000</v>
      </c>
      <c r="G91" s="41"/>
      <c r="H91" s="41"/>
      <c r="I91" s="41"/>
    </row>
    <row r="92" spans="1:9" s="34" customFormat="1" ht="25.5" customHeight="1" x14ac:dyDescent="0.25">
      <c r="A92" s="7" t="s">
        <v>179</v>
      </c>
      <c r="B92" s="3" t="s">
        <v>130</v>
      </c>
      <c r="C92" s="4" t="s">
        <v>52</v>
      </c>
      <c r="D92" s="5" t="s">
        <v>180</v>
      </c>
      <c r="E92" s="3" t="s">
        <v>109</v>
      </c>
      <c r="F92" s="49">
        <f>F93</f>
        <v>41000</v>
      </c>
      <c r="G92" s="41"/>
      <c r="H92" s="41"/>
      <c r="I92" s="41"/>
    </row>
    <row r="93" spans="1:9" s="34" customFormat="1" ht="30" customHeight="1" x14ac:dyDescent="0.25">
      <c r="A93" s="13" t="s">
        <v>19</v>
      </c>
      <c r="B93" s="3" t="s">
        <v>130</v>
      </c>
      <c r="C93" s="4" t="s">
        <v>52</v>
      </c>
      <c r="D93" s="5" t="s">
        <v>180</v>
      </c>
      <c r="E93" s="5">
        <v>200</v>
      </c>
      <c r="F93" s="49">
        <f>F94</f>
        <v>41000</v>
      </c>
      <c r="G93" s="41"/>
      <c r="H93" s="41"/>
      <c r="I93" s="41"/>
    </row>
    <row r="94" spans="1:9" s="34" customFormat="1" ht="30.75" customHeight="1" x14ac:dyDescent="0.25">
      <c r="A94" s="13" t="s">
        <v>30</v>
      </c>
      <c r="B94" s="3" t="s">
        <v>130</v>
      </c>
      <c r="C94" s="4" t="s">
        <v>52</v>
      </c>
      <c r="D94" s="5" t="s">
        <v>180</v>
      </c>
      <c r="E94" s="5">
        <v>240</v>
      </c>
      <c r="F94" s="49">
        <v>41000</v>
      </c>
      <c r="G94" s="41"/>
      <c r="H94" s="41"/>
      <c r="I94" s="41"/>
    </row>
    <row r="95" spans="1:9" s="34" customFormat="1" ht="48" customHeight="1" x14ac:dyDescent="0.25">
      <c r="A95" s="7" t="s">
        <v>53</v>
      </c>
      <c r="B95" s="15" t="s">
        <v>10</v>
      </c>
      <c r="C95" s="15" t="s">
        <v>52</v>
      </c>
      <c r="D95" s="15" t="s">
        <v>181</v>
      </c>
      <c r="E95" s="15"/>
      <c r="F95" s="49">
        <f>F99+F101+F103</f>
        <v>190000</v>
      </c>
      <c r="G95" s="41"/>
      <c r="H95" s="41"/>
      <c r="I95" s="41"/>
    </row>
    <row r="96" spans="1:9" s="34" customFormat="1" ht="29.25" customHeight="1" x14ac:dyDescent="0.25">
      <c r="A96" s="6" t="s">
        <v>185</v>
      </c>
      <c r="B96" s="15" t="s">
        <v>10</v>
      </c>
      <c r="C96" s="15" t="s">
        <v>52</v>
      </c>
      <c r="D96" s="19" t="s">
        <v>182</v>
      </c>
      <c r="E96" s="15" t="s">
        <v>109</v>
      </c>
      <c r="F96" s="49">
        <f>F99+F101+F103</f>
        <v>190000</v>
      </c>
      <c r="G96" s="41"/>
      <c r="H96" s="41"/>
      <c r="I96" s="41"/>
    </row>
    <row r="97" spans="1:9" s="34" customFormat="1" ht="21" hidden="1" customHeight="1" x14ac:dyDescent="0.25">
      <c r="A97" s="20" t="s">
        <v>54</v>
      </c>
      <c r="B97" s="15" t="s">
        <v>10</v>
      </c>
      <c r="C97" s="15" t="s">
        <v>52</v>
      </c>
      <c r="D97" s="19" t="s">
        <v>55</v>
      </c>
      <c r="E97" s="18" t="s">
        <v>24</v>
      </c>
      <c r="F97" s="47">
        <v>0</v>
      </c>
      <c r="G97" s="45"/>
      <c r="H97" s="45"/>
      <c r="I97" s="45"/>
    </row>
    <row r="98" spans="1:9" s="34" customFormat="1" ht="31.5" hidden="1" customHeight="1" x14ac:dyDescent="0.25">
      <c r="A98" s="13" t="s">
        <v>56</v>
      </c>
      <c r="B98" s="15" t="s">
        <v>10</v>
      </c>
      <c r="C98" s="15" t="s">
        <v>52</v>
      </c>
      <c r="D98" s="19" t="s">
        <v>55</v>
      </c>
      <c r="E98" s="18" t="s">
        <v>57</v>
      </c>
      <c r="F98" s="47">
        <v>0</v>
      </c>
      <c r="G98" s="45"/>
      <c r="H98" s="45"/>
      <c r="I98" s="45"/>
    </row>
    <row r="99" spans="1:9" s="34" customFormat="1" ht="36" customHeight="1" x14ac:dyDescent="0.25">
      <c r="A99" s="13" t="s">
        <v>19</v>
      </c>
      <c r="B99" s="15" t="s">
        <v>10</v>
      </c>
      <c r="C99" s="15" t="s">
        <v>52</v>
      </c>
      <c r="D99" s="19" t="s">
        <v>182</v>
      </c>
      <c r="E99" s="18" t="s">
        <v>20</v>
      </c>
      <c r="F99" s="47">
        <f>F100</f>
        <v>90000</v>
      </c>
      <c r="G99" s="45"/>
      <c r="H99" s="45"/>
      <c r="I99" s="45"/>
    </row>
    <row r="100" spans="1:9" s="34" customFormat="1" ht="45.75" customHeight="1" x14ac:dyDescent="0.25">
      <c r="A100" s="13" t="s">
        <v>30</v>
      </c>
      <c r="B100" s="15" t="s">
        <v>10</v>
      </c>
      <c r="C100" s="15" t="s">
        <v>52</v>
      </c>
      <c r="D100" s="19" t="s">
        <v>182</v>
      </c>
      <c r="E100" s="18" t="s">
        <v>21</v>
      </c>
      <c r="F100" s="47">
        <v>90000</v>
      </c>
      <c r="G100" s="45"/>
      <c r="H100" s="45"/>
      <c r="I100" s="45"/>
    </row>
    <row r="101" spans="1:9" s="34" customFormat="1" ht="21.75" customHeight="1" x14ac:dyDescent="0.25">
      <c r="A101" s="13" t="s">
        <v>54</v>
      </c>
      <c r="B101" s="15" t="s">
        <v>10</v>
      </c>
      <c r="C101" s="15" t="s">
        <v>52</v>
      </c>
      <c r="D101" s="19" t="s">
        <v>183</v>
      </c>
      <c r="E101" s="18" t="s">
        <v>24</v>
      </c>
      <c r="F101" s="47">
        <f>F102</f>
        <v>40000</v>
      </c>
      <c r="G101" s="45"/>
      <c r="H101" s="45"/>
      <c r="I101" s="45"/>
    </row>
    <row r="102" spans="1:9" s="34" customFormat="1" ht="50.25" customHeight="1" x14ac:dyDescent="0.25">
      <c r="A102" s="13" t="s">
        <v>121</v>
      </c>
      <c r="B102" s="15" t="s">
        <v>10</v>
      </c>
      <c r="C102" s="15" t="s">
        <v>52</v>
      </c>
      <c r="D102" s="19" t="s">
        <v>183</v>
      </c>
      <c r="E102" s="18" t="s">
        <v>57</v>
      </c>
      <c r="F102" s="47">
        <v>40000</v>
      </c>
      <c r="G102" s="45"/>
      <c r="H102" s="45"/>
      <c r="I102" s="45"/>
    </row>
    <row r="103" spans="1:9" s="34" customFormat="1" ht="24.75" customHeight="1" x14ac:dyDescent="0.25">
      <c r="A103" s="13" t="s">
        <v>54</v>
      </c>
      <c r="B103" s="15" t="s">
        <v>10</v>
      </c>
      <c r="C103" s="15" t="s">
        <v>52</v>
      </c>
      <c r="D103" s="19" t="s">
        <v>184</v>
      </c>
      <c r="E103" s="18" t="s">
        <v>24</v>
      </c>
      <c r="F103" s="47">
        <v>60000</v>
      </c>
      <c r="G103" s="45"/>
      <c r="H103" s="45"/>
      <c r="I103" s="45"/>
    </row>
    <row r="104" spans="1:9" s="34" customFormat="1" ht="50.25" customHeight="1" x14ac:dyDescent="0.25">
      <c r="A104" s="13" t="s">
        <v>121</v>
      </c>
      <c r="B104" s="15" t="s">
        <v>10</v>
      </c>
      <c r="C104" s="15" t="s">
        <v>52</v>
      </c>
      <c r="D104" s="19" t="s">
        <v>184</v>
      </c>
      <c r="E104" s="18" t="s">
        <v>57</v>
      </c>
      <c r="F104" s="47">
        <v>60000</v>
      </c>
      <c r="G104" s="45"/>
      <c r="H104" s="45"/>
      <c r="I104" s="45"/>
    </row>
    <row r="105" spans="1:9" s="34" customFormat="1" ht="19.5" customHeight="1" x14ac:dyDescent="0.25">
      <c r="A105" s="14" t="s">
        <v>58</v>
      </c>
      <c r="B105" s="16" t="s">
        <v>10</v>
      </c>
      <c r="C105" s="16" t="s">
        <v>59</v>
      </c>
      <c r="D105" s="16"/>
      <c r="E105" s="16"/>
      <c r="F105" s="52">
        <f>F106</f>
        <v>205000</v>
      </c>
      <c r="G105" s="45"/>
      <c r="H105" s="45"/>
      <c r="I105" s="45"/>
    </row>
    <row r="106" spans="1:9" s="34" customFormat="1" ht="43.5" customHeight="1" x14ac:dyDescent="0.25">
      <c r="A106" s="13" t="s">
        <v>191</v>
      </c>
      <c r="B106" s="15" t="s">
        <v>10</v>
      </c>
      <c r="C106" s="15" t="s">
        <v>59</v>
      </c>
      <c r="D106" s="15" t="s">
        <v>156</v>
      </c>
      <c r="E106" s="15"/>
      <c r="F106" s="52">
        <f>F107</f>
        <v>205000</v>
      </c>
      <c r="G106" s="45"/>
      <c r="H106" s="45"/>
      <c r="I106" s="45"/>
    </row>
    <row r="107" spans="1:9" s="34" customFormat="1" ht="40.5" customHeight="1" x14ac:dyDescent="0.25">
      <c r="A107" s="13" t="s">
        <v>192</v>
      </c>
      <c r="B107" s="15" t="s">
        <v>10</v>
      </c>
      <c r="C107" s="15" t="s">
        <v>59</v>
      </c>
      <c r="D107" s="15" t="s">
        <v>120</v>
      </c>
      <c r="E107" s="15"/>
      <c r="F107" s="52">
        <f>F108+F111+F123+F126+F129</f>
        <v>205000</v>
      </c>
      <c r="G107" s="45"/>
      <c r="H107" s="45"/>
      <c r="I107" s="45"/>
    </row>
    <row r="108" spans="1:9" s="34" customFormat="1" ht="48.75" customHeight="1" x14ac:dyDescent="0.25">
      <c r="A108" s="58" t="s">
        <v>157</v>
      </c>
      <c r="B108" s="15" t="s">
        <v>10</v>
      </c>
      <c r="C108" s="15" t="s">
        <v>59</v>
      </c>
      <c r="D108" s="15" t="s">
        <v>158</v>
      </c>
      <c r="E108" s="15"/>
      <c r="F108" s="52">
        <f>F109</f>
        <v>60000</v>
      </c>
      <c r="G108" s="45"/>
      <c r="H108" s="45"/>
      <c r="I108" s="45"/>
    </row>
    <row r="109" spans="1:9" s="34" customFormat="1" ht="37.5" customHeight="1" x14ac:dyDescent="0.25">
      <c r="A109" s="13" t="s">
        <v>19</v>
      </c>
      <c r="B109" s="15" t="s">
        <v>10</v>
      </c>
      <c r="C109" s="15" t="s">
        <v>59</v>
      </c>
      <c r="D109" s="15" t="s">
        <v>158</v>
      </c>
      <c r="E109" s="18" t="s">
        <v>20</v>
      </c>
      <c r="F109" s="52">
        <f>F110</f>
        <v>60000</v>
      </c>
      <c r="G109" s="45"/>
      <c r="H109" s="45"/>
      <c r="I109" s="45"/>
    </row>
    <row r="110" spans="1:9" s="34" customFormat="1" ht="36" customHeight="1" x14ac:dyDescent="0.25">
      <c r="A110" s="13" t="s">
        <v>30</v>
      </c>
      <c r="B110" s="15" t="s">
        <v>10</v>
      </c>
      <c r="C110" s="15" t="s">
        <v>59</v>
      </c>
      <c r="D110" s="15" t="s">
        <v>158</v>
      </c>
      <c r="E110" s="18" t="s">
        <v>21</v>
      </c>
      <c r="F110" s="47">
        <v>60000</v>
      </c>
      <c r="G110" s="45"/>
      <c r="H110" s="45"/>
      <c r="I110" s="45"/>
    </row>
    <row r="111" spans="1:9" s="34" customFormat="1" ht="32.25" customHeight="1" x14ac:dyDescent="0.25">
      <c r="A111" s="67" t="s">
        <v>159</v>
      </c>
      <c r="B111" s="15" t="s">
        <v>10</v>
      </c>
      <c r="C111" s="15" t="s">
        <v>59</v>
      </c>
      <c r="D111" s="15" t="s">
        <v>160</v>
      </c>
      <c r="E111" s="15"/>
      <c r="F111" s="47">
        <f>F112</f>
        <v>15000</v>
      </c>
      <c r="G111" s="45"/>
      <c r="H111" s="45"/>
      <c r="I111" s="45"/>
    </row>
    <row r="112" spans="1:9" s="34" customFormat="1" ht="33.75" customHeight="1" x14ac:dyDescent="0.25">
      <c r="A112" s="13" t="s">
        <v>19</v>
      </c>
      <c r="B112" s="15" t="s">
        <v>10</v>
      </c>
      <c r="C112" s="15" t="s">
        <v>59</v>
      </c>
      <c r="D112" s="15" t="s">
        <v>160</v>
      </c>
      <c r="E112" s="18" t="s">
        <v>20</v>
      </c>
      <c r="F112" s="47">
        <f>F113</f>
        <v>15000</v>
      </c>
      <c r="G112" s="45"/>
      <c r="H112" s="45"/>
      <c r="I112" s="45"/>
    </row>
    <row r="113" spans="1:9" s="34" customFormat="1" ht="39.75" customHeight="1" x14ac:dyDescent="0.25">
      <c r="A113" s="13" t="s">
        <v>30</v>
      </c>
      <c r="B113" s="15" t="s">
        <v>10</v>
      </c>
      <c r="C113" s="15" t="s">
        <v>59</v>
      </c>
      <c r="D113" s="15" t="s">
        <v>160</v>
      </c>
      <c r="E113" s="18" t="s">
        <v>21</v>
      </c>
      <c r="F113" s="47">
        <v>15000</v>
      </c>
      <c r="G113" s="45"/>
      <c r="H113" s="45"/>
      <c r="I113" s="45"/>
    </row>
    <row r="114" spans="1:9" s="34" customFormat="1" ht="36" hidden="1" customHeight="1" x14ac:dyDescent="0.25">
      <c r="A114" s="12" t="s">
        <v>62</v>
      </c>
      <c r="B114" s="15"/>
      <c r="C114" s="15"/>
      <c r="D114" s="15"/>
      <c r="E114" s="15"/>
      <c r="F114" s="47">
        <f>F115</f>
        <v>130000</v>
      </c>
      <c r="G114" s="45"/>
      <c r="H114" s="45"/>
      <c r="I114" s="45"/>
    </row>
    <row r="115" spans="1:9" s="34" customFormat="1" ht="35.25" hidden="1" customHeight="1" x14ac:dyDescent="0.25">
      <c r="A115" s="12" t="s">
        <v>63</v>
      </c>
      <c r="B115" s="15"/>
      <c r="C115" s="15"/>
      <c r="D115" s="15"/>
      <c r="E115" s="15"/>
      <c r="F115" s="47">
        <v>130000</v>
      </c>
      <c r="G115" s="45"/>
      <c r="H115" s="45"/>
      <c r="I115" s="45"/>
    </row>
    <row r="116" spans="1:9" s="34" customFormat="1" ht="38.25" hidden="1" customHeight="1" x14ac:dyDescent="0.25">
      <c r="A116" s="12" t="s">
        <v>64</v>
      </c>
      <c r="B116" s="15"/>
      <c r="C116" s="15"/>
      <c r="D116" s="15"/>
      <c r="E116" s="15"/>
      <c r="F116" s="47">
        <v>30000</v>
      </c>
      <c r="G116" s="45"/>
      <c r="H116" s="45"/>
      <c r="I116" s="45"/>
    </row>
    <row r="117" spans="1:9" s="34" customFormat="1" ht="3" hidden="1" customHeight="1" x14ac:dyDescent="0.25">
      <c r="A117" s="12" t="s">
        <v>65</v>
      </c>
      <c r="B117" s="15"/>
      <c r="C117" s="15"/>
      <c r="D117" s="15"/>
      <c r="E117" s="15"/>
      <c r="F117" s="47">
        <f>F118+F119+F120+F121+F122</f>
        <v>6000</v>
      </c>
      <c r="G117" s="45"/>
      <c r="H117" s="45"/>
      <c r="I117" s="45"/>
    </row>
    <row r="118" spans="1:9" s="34" customFormat="1" ht="34.5" hidden="1" customHeight="1" x14ac:dyDescent="0.25">
      <c r="A118" s="12" t="s">
        <v>60</v>
      </c>
      <c r="B118" s="15"/>
      <c r="C118" s="15"/>
      <c r="D118" s="15"/>
      <c r="E118" s="15"/>
      <c r="F118" s="47">
        <v>0</v>
      </c>
      <c r="G118" s="45"/>
      <c r="H118" s="45"/>
      <c r="I118" s="45"/>
    </row>
    <row r="119" spans="1:9" s="34" customFormat="1" ht="29.25" hidden="1" customHeight="1" x14ac:dyDescent="0.25">
      <c r="A119" s="12" t="s">
        <v>64</v>
      </c>
      <c r="B119" s="15"/>
      <c r="C119" s="15"/>
      <c r="D119" s="15"/>
      <c r="E119" s="15"/>
      <c r="F119" s="47">
        <v>3000</v>
      </c>
      <c r="G119" s="45"/>
      <c r="H119" s="45"/>
      <c r="I119" s="45"/>
    </row>
    <row r="120" spans="1:9" s="34" customFormat="1" ht="39.75" hidden="1" customHeight="1" x14ac:dyDescent="0.25">
      <c r="A120" s="12" t="s">
        <v>66</v>
      </c>
      <c r="B120" s="15"/>
      <c r="C120" s="15"/>
      <c r="D120" s="15"/>
      <c r="E120" s="15"/>
      <c r="F120" s="47">
        <v>3000</v>
      </c>
      <c r="G120" s="45"/>
      <c r="H120" s="45"/>
      <c r="I120" s="45"/>
    </row>
    <row r="121" spans="1:9" s="34" customFormat="1" ht="29.25" hidden="1" customHeight="1" x14ac:dyDescent="0.25">
      <c r="A121" s="12" t="s">
        <v>67</v>
      </c>
      <c r="B121" s="15"/>
      <c r="C121" s="15"/>
      <c r="D121" s="15"/>
      <c r="E121" s="15"/>
      <c r="F121" s="47">
        <v>0</v>
      </c>
      <c r="G121" s="45"/>
      <c r="H121" s="45"/>
      <c r="I121" s="45"/>
    </row>
    <row r="122" spans="1:9" s="34" customFormat="1" ht="35.25" hidden="1" customHeight="1" x14ac:dyDescent="0.25">
      <c r="A122" s="12" t="s">
        <v>61</v>
      </c>
      <c r="B122" s="15"/>
      <c r="C122" s="15"/>
      <c r="D122" s="15"/>
      <c r="E122" s="15"/>
      <c r="F122" s="47">
        <v>0</v>
      </c>
      <c r="G122" s="45"/>
      <c r="H122" s="45"/>
      <c r="I122" s="45"/>
    </row>
    <row r="123" spans="1:9" s="34" customFormat="1" ht="60.75" customHeight="1" x14ac:dyDescent="0.25">
      <c r="A123" s="58" t="s">
        <v>161</v>
      </c>
      <c r="B123" s="15" t="s">
        <v>10</v>
      </c>
      <c r="C123" s="15" t="s">
        <v>59</v>
      </c>
      <c r="D123" s="15" t="s">
        <v>162</v>
      </c>
      <c r="E123" s="15"/>
      <c r="F123" s="47">
        <f>F124</f>
        <v>20000</v>
      </c>
      <c r="G123" s="45"/>
      <c r="H123" s="45"/>
      <c r="I123" s="45"/>
    </row>
    <row r="124" spans="1:9" s="34" customFormat="1" ht="41.25" customHeight="1" x14ac:dyDescent="0.25">
      <c r="A124" s="13" t="s">
        <v>19</v>
      </c>
      <c r="B124" s="15" t="s">
        <v>10</v>
      </c>
      <c r="C124" s="15" t="s">
        <v>59</v>
      </c>
      <c r="D124" s="15" t="s">
        <v>162</v>
      </c>
      <c r="E124" s="18" t="s">
        <v>20</v>
      </c>
      <c r="F124" s="47">
        <f>F125</f>
        <v>20000</v>
      </c>
      <c r="G124" s="45"/>
      <c r="H124" s="45"/>
      <c r="I124" s="45"/>
    </row>
    <row r="125" spans="1:9" s="34" customFormat="1" ht="50.25" customHeight="1" x14ac:dyDescent="0.25">
      <c r="A125" s="13" t="s">
        <v>30</v>
      </c>
      <c r="B125" s="15" t="s">
        <v>10</v>
      </c>
      <c r="C125" s="15" t="s">
        <v>59</v>
      </c>
      <c r="D125" s="15" t="s">
        <v>162</v>
      </c>
      <c r="E125" s="18" t="s">
        <v>21</v>
      </c>
      <c r="F125" s="47">
        <v>20000</v>
      </c>
      <c r="G125" s="45"/>
      <c r="H125" s="45"/>
      <c r="I125" s="45"/>
    </row>
    <row r="126" spans="1:9" s="34" customFormat="1" ht="33" customHeight="1" x14ac:dyDescent="0.25">
      <c r="A126" s="58" t="s">
        <v>163</v>
      </c>
      <c r="B126" s="15" t="s">
        <v>10</v>
      </c>
      <c r="C126" s="15" t="s">
        <v>59</v>
      </c>
      <c r="D126" s="15" t="s">
        <v>164</v>
      </c>
      <c r="E126" s="15"/>
      <c r="F126" s="47">
        <f>F127</f>
        <v>35000</v>
      </c>
      <c r="G126" s="45"/>
      <c r="H126" s="45"/>
      <c r="I126" s="45"/>
    </row>
    <row r="127" spans="1:9" s="34" customFormat="1" ht="37.5" customHeight="1" x14ac:dyDescent="0.25">
      <c r="A127" s="13" t="s">
        <v>19</v>
      </c>
      <c r="B127" s="15" t="s">
        <v>10</v>
      </c>
      <c r="C127" s="15" t="s">
        <v>59</v>
      </c>
      <c r="D127" s="15" t="s">
        <v>164</v>
      </c>
      <c r="E127" s="18" t="s">
        <v>20</v>
      </c>
      <c r="F127" s="47">
        <f>F128</f>
        <v>35000</v>
      </c>
      <c r="G127" s="45"/>
      <c r="H127" s="45"/>
      <c r="I127" s="45"/>
    </row>
    <row r="128" spans="1:9" s="34" customFormat="1" ht="50.25" customHeight="1" x14ac:dyDescent="0.25">
      <c r="A128" s="13" t="s">
        <v>30</v>
      </c>
      <c r="B128" s="15" t="s">
        <v>10</v>
      </c>
      <c r="C128" s="15" t="s">
        <v>59</v>
      </c>
      <c r="D128" s="15" t="s">
        <v>164</v>
      </c>
      <c r="E128" s="18" t="s">
        <v>21</v>
      </c>
      <c r="F128" s="47">
        <v>35000</v>
      </c>
      <c r="G128" s="45"/>
      <c r="H128" s="45"/>
      <c r="I128" s="45"/>
    </row>
    <row r="129" spans="1:9" s="34" customFormat="1" ht="50.25" customHeight="1" x14ac:dyDescent="0.25">
      <c r="A129" s="58" t="s">
        <v>165</v>
      </c>
      <c r="B129" s="15" t="s">
        <v>10</v>
      </c>
      <c r="C129" s="15" t="s">
        <v>59</v>
      </c>
      <c r="D129" s="15" t="s">
        <v>166</v>
      </c>
      <c r="E129" s="15"/>
      <c r="F129" s="47">
        <f>F130</f>
        <v>75000</v>
      </c>
      <c r="G129" s="45"/>
      <c r="H129" s="45"/>
      <c r="I129" s="45"/>
    </row>
    <row r="130" spans="1:9" s="34" customFormat="1" ht="50.25" customHeight="1" x14ac:dyDescent="0.25">
      <c r="A130" s="13" t="s">
        <v>19</v>
      </c>
      <c r="B130" s="15" t="s">
        <v>10</v>
      </c>
      <c r="C130" s="15" t="s">
        <v>59</v>
      </c>
      <c r="D130" s="15" t="s">
        <v>166</v>
      </c>
      <c r="E130" s="18" t="s">
        <v>20</v>
      </c>
      <c r="F130" s="47">
        <f>F131</f>
        <v>75000</v>
      </c>
      <c r="G130" s="45"/>
      <c r="H130" s="45"/>
      <c r="I130" s="45"/>
    </row>
    <row r="131" spans="1:9" s="34" customFormat="1" ht="50.25" customHeight="1" x14ac:dyDescent="0.25">
      <c r="A131" s="13" t="s">
        <v>30</v>
      </c>
      <c r="B131" s="15" t="s">
        <v>10</v>
      </c>
      <c r="C131" s="15" t="s">
        <v>59</v>
      </c>
      <c r="D131" s="15" t="s">
        <v>166</v>
      </c>
      <c r="E131" s="18" t="s">
        <v>21</v>
      </c>
      <c r="F131" s="47">
        <v>75000</v>
      </c>
      <c r="G131" s="45"/>
      <c r="H131" s="45"/>
      <c r="I131" s="45"/>
    </row>
    <row r="132" spans="1:9" s="34" customFormat="1" ht="18.75" customHeight="1" x14ac:dyDescent="0.25">
      <c r="A132" s="14" t="s">
        <v>68</v>
      </c>
      <c r="B132" s="16" t="s">
        <v>10</v>
      </c>
      <c r="C132" s="16" t="s">
        <v>69</v>
      </c>
      <c r="D132" s="16"/>
      <c r="E132" s="16"/>
      <c r="F132" s="53">
        <f>F133</f>
        <v>5000</v>
      </c>
      <c r="G132" s="45"/>
      <c r="H132" s="45"/>
      <c r="I132" s="45"/>
    </row>
    <row r="133" spans="1:9" s="34" customFormat="1" ht="65.25" customHeight="1" x14ac:dyDescent="0.25">
      <c r="A133" s="12" t="s">
        <v>188</v>
      </c>
      <c r="B133" s="15" t="s">
        <v>10</v>
      </c>
      <c r="C133" s="15" t="s">
        <v>70</v>
      </c>
      <c r="D133" s="15" t="s">
        <v>115</v>
      </c>
      <c r="E133" s="15"/>
      <c r="F133" s="47">
        <v>5000</v>
      </c>
      <c r="G133" s="45"/>
      <c r="H133" s="45"/>
      <c r="I133" s="45"/>
    </row>
    <row r="134" spans="1:9" s="34" customFormat="1" ht="49.5" customHeight="1" x14ac:dyDescent="0.25">
      <c r="A134" s="58" t="s">
        <v>124</v>
      </c>
      <c r="B134" s="15" t="s">
        <v>10</v>
      </c>
      <c r="C134" s="15" t="s">
        <v>70</v>
      </c>
      <c r="D134" s="15" t="s">
        <v>107</v>
      </c>
      <c r="E134" s="15"/>
      <c r="F134" s="47">
        <f>F135</f>
        <v>5000</v>
      </c>
      <c r="G134" s="45"/>
      <c r="H134" s="45"/>
      <c r="I134" s="45"/>
    </row>
    <row r="135" spans="1:9" s="34" customFormat="1" ht="41.25" customHeight="1" x14ac:dyDescent="0.25">
      <c r="A135" s="12" t="s">
        <v>71</v>
      </c>
      <c r="B135" s="15" t="s">
        <v>10</v>
      </c>
      <c r="C135" s="15" t="s">
        <v>70</v>
      </c>
      <c r="D135" s="15" t="s">
        <v>117</v>
      </c>
      <c r="E135" s="15" t="s">
        <v>109</v>
      </c>
      <c r="F135" s="47">
        <v>5000</v>
      </c>
      <c r="G135" s="45"/>
      <c r="H135" s="45"/>
      <c r="I135" s="45"/>
    </row>
    <row r="136" spans="1:9" s="34" customFormat="1" ht="36.75" customHeight="1" x14ac:dyDescent="0.25">
      <c r="A136" s="13" t="s">
        <v>19</v>
      </c>
      <c r="B136" s="15" t="s">
        <v>10</v>
      </c>
      <c r="C136" s="15" t="s">
        <v>70</v>
      </c>
      <c r="D136" s="15" t="s">
        <v>117</v>
      </c>
      <c r="E136" s="18" t="s">
        <v>20</v>
      </c>
      <c r="F136" s="47">
        <v>5000</v>
      </c>
      <c r="G136" s="45"/>
      <c r="H136" s="45"/>
      <c r="I136" s="45"/>
    </row>
    <row r="137" spans="1:9" s="34" customFormat="1" ht="39" customHeight="1" x14ac:dyDescent="0.25">
      <c r="A137" s="13" t="s">
        <v>30</v>
      </c>
      <c r="B137" s="15" t="s">
        <v>10</v>
      </c>
      <c r="C137" s="15" t="s">
        <v>70</v>
      </c>
      <c r="D137" s="15" t="s">
        <v>117</v>
      </c>
      <c r="E137" s="15" t="s">
        <v>21</v>
      </c>
      <c r="F137" s="47">
        <v>5000</v>
      </c>
      <c r="G137" s="45"/>
      <c r="H137" s="45"/>
      <c r="I137" s="45"/>
    </row>
    <row r="138" spans="1:9" s="34" customFormat="1" ht="39" customHeight="1" x14ac:dyDescent="0.25">
      <c r="A138" s="14" t="s">
        <v>85</v>
      </c>
      <c r="B138" s="16" t="s">
        <v>10</v>
      </c>
      <c r="C138" s="16" t="s">
        <v>86</v>
      </c>
      <c r="D138" s="16"/>
      <c r="E138" s="16"/>
      <c r="F138" s="50">
        <f>F140</f>
        <v>1757000</v>
      </c>
      <c r="G138" s="45"/>
      <c r="H138" s="45"/>
      <c r="I138" s="45"/>
    </row>
    <row r="139" spans="1:9" s="34" customFormat="1" ht="39" customHeight="1" x14ac:dyDescent="0.25">
      <c r="A139" s="13" t="s">
        <v>87</v>
      </c>
      <c r="B139" s="18" t="s">
        <v>10</v>
      </c>
      <c r="C139" s="18" t="s">
        <v>88</v>
      </c>
      <c r="D139" s="18" t="s">
        <v>171</v>
      </c>
      <c r="E139" s="18"/>
      <c r="F139" s="47">
        <f>F140</f>
        <v>1757000</v>
      </c>
      <c r="G139" s="45"/>
      <c r="H139" s="45"/>
      <c r="I139" s="45"/>
    </row>
    <row r="140" spans="1:9" s="34" customFormat="1" ht="39" customHeight="1" x14ac:dyDescent="0.25">
      <c r="A140" s="13" t="s">
        <v>89</v>
      </c>
      <c r="B140" s="18" t="s">
        <v>10</v>
      </c>
      <c r="C140" s="18" t="s">
        <v>88</v>
      </c>
      <c r="D140" s="18" t="s">
        <v>172</v>
      </c>
      <c r="E140" s="18"/>
      <c r="F140" s="47">
        <f>F141</f>
        <v>1757000</v>
      </c>
      <c r="G140" s="45"/>
      <c r="H140" s="45"/>
      <c r="I140" s="45"/>
    </row>
    <row r="141" spans="1:9" s="34" customFormat="1" ht="54" customHeight="1" x14ac:dyDescent="0.25">
      <c r="A141" s="12" t="s">
        <v>90</v>
      </c>
      <c r="B141" s="18" t="s">
        <v>10</v>
      </c>
      <c r="C141" s="18" t="s">
        <v>88</v>
      </c>
      <c r="D141" s="18" t="s">
        <v>173</v>
      </c>
      <c r="E141" s="24" t="s">
        <v>109</v>
      </c>
      <c r="F141" s="47">
        <f>F142</f>
        <v>1757000</v>
      </c>
      <c r="G141" s="45"/>
      <c r="H141" s="45"/>
      <c r="I141" s="45"/>
    </row>
    <row r="142" spans="1:9" s="34" customFormat="1" ht="39" customHeight="1" x14ac:dyDescent="0.25">
      <c r="A142" s="22" t="s">
        <v>81</v>
      </c>
      <c r="B142" s="18" t="s">
        <v>10</v>
      </c>
      <c r="C142" s="18" t="s">
        <v>88</v>
      </c>
      <c r="D142" s="18" t="s">
        <v>173</v>
      </c>
      <c r="E142" s="18" t="s">
        <v>82</v>
      </c>
      <c r="F142" s="47">
        <f>F143</f>
        <v>1757000</v>
      </c>
      <c r="G142" s="45"/>
      <c r="H142" s="45"/>
      <c r="I142" s="45"/>
    </row>
    <row r="143" spans="1:9" s="34" customFormat="1" ht="39" customHeight="1" x14ac:dyDescent="0.25">
      <c r="A143" s="12" t="s">
        <v>91</v>
      </c>
      <c r="B143" s="18" t="s">
        <v>10</v>
      </c>
      <c r="C143" s="18" t="s">
        <v>88</v>
      </c>
      <c r="D143" s="18" t="s">
        <v>173</v>
      </c>
      <c r="E143" s="25" t="s">
        <v>84</v>
      </c>
      <c r="F143" s="47">
        <v>1757000</v>
      </c>
      <c r="G143" s="45"/>
      <c r="H143" s="45"/>
      <c r="I143" s="45"/>
    </row>
    <row r="144" spans="1:9" s="34" customFormat="1" ht="18" customHeight="1" x14ac:dyDescent="0.25">
      <c r="A144" s="14" t="s">
        <v>72</v>
      </c>
      <c r="B144" s="16" t="s">
        <v>10</v>
      </c>
      <c r="C144" s="16" t="s">
        <v>73</v>
      </c>
      <c r="D144" s="16"/>
      <c r="E144" s="16"/>
      <c r="F144" s="50">
        <f>F148+F151</f>
        <v>217000</v>
      </c>
      <c r="G144" s="45"/>
      <c r="H144" s="45"/>
      <c r="I144" s="45"/>
    </row>
    <row r="145" spans="1:9" s="34" customFormat="1" ht="18" customHeight="1" x14ac:dyDescent="0.25">
      <c r="A145" s="60" t="s">
        <v>122</v>
      </c>
      <c r="B145" s="61" t="s">
        <v>10</v>
      </c>
      <c r="C145" s="61" t="s">
        <v>74</v>
      </c>
      <c r="D145" s="15" t="s">
        <v>167</v>
      </c>
      <c r="E145" s="61"/>
      <c r="F145" s="52">
        <f>F150+F153</f>
        <v>217000</v>
      </c>
      <c r="G145" s="45"/>
      <c r="H145" s="45"/>
      <c r="I145" s="45"/>
    </row>
    <row r="146" spans="1:9" s="34" customFormat="1" ht="44.25" customHeight="1" x14ac:dyDescent="0.25">
      <c r="A146" s="12" t="s">
        <v>138</v>
      </c>
      <c r="B146" s="15" t="s">
        <v>10</v>
      </c>
      <c r="C146" s="15" t="s">
        <v>74</v>
      </c>
      <c r="D146" s="15" t="s">
        <v>168</v>
      </c>
      <c r="E146" s="15"/>
      <c r="F146" s="47">
        <f>F147</f>
        <v>17000</v>
      </c>
      <c r="G146" s="45"/>
      <c r="H146" s="45"/>
      <c r="I146" s="45"/>
    </row>
    <row r="147" spans="1:9" s="34" customFormat="1" ht="44.25" customHeight="1" x14ac:dyDescent="0.25">
      <c r="A147" s="58" t="s">
        <v>123</v>
      </c>
      <c r="B147" s="15" t="s">
        <v>10</v>
      </c>
      <c r="C147" s="15" t="s">
        <v>74</v>
      </c>
      <c r="D147" s="15" t="s">
        <v>169</v>
      </c>
      <c r="E147" s="15"/>
      <c r="F147" s="47">
        <f>F148</f>
        <v>17000</v>
      </c>
      <c r="G147" s="45"/>
      <c r="H147" s="45"/>
      <c r="I147" s="45"/>
    </row>
    <row r="148" spans="1:9" s="34" customFormat="1" ht="33.75" customHeight="1" x14ac:dyDescent="0.25">
      <c r="A148" s="12" t="s">
        <v>75</v>
      </c>
      <c r="B148" s="15" t="s">
        <v>34</v>
      </c>
      <c r="C148" s="15" t="s">
        <v>74</v>
      </c>
      <c r="D148" s="15" t="s">
        <v>169</v>
      </c>
      <c r="E148" s="15" t="s">
        <v>109</v>
      </c>
      <c r="F148" s="47">
        <f>F149</f>
        <v>17000</v>
      </c>
      <c r="G148" s="45"/>
      <c r="H148" s="45"/>
      <c r="I148" s="45"/>
    </row>
    <row r="149" spans="1:9" s="34" customFormat="1" ht="30" customHeight="1" x14ac:dyDescent="0.25">
      <c r="A149" s="13" t="s">
        <v>76</v>
      </c>
      <c r="B149" s="15" t="s">
        <v>34</v>
      </c>
      <c r="C149" s="15" t="s">
        <v>74</v>
      </c>
      <c r="D149" s="15" t="s">
        <v>169</v>
      </c>
      <c r="E149" s="18" t="s">
        <v>77</v>
      </c>
      <c r="F149" s="47">
        <f>F150</f>
        <v>17000</v>
      </c>
      <c r="G149" s="45"/>
      <c r="H149" s="45"/>
      <c r="I149" s="45"/>
    </row>
    <row r="150" spans="1:9" s="34" customFormat="1" ht="39" customHeight="1" x14ac:dyDescent="0.25">
      <c r="A150" s="13" t="s">
        <v>78</v>
      </c>
      <c r="B150" s="15" t="s">
        <v>34</v>
      </c>
      <c r="C150" s="15" t="s">
        <v>74</v>
      </c>
      <c r="D150" s="15" t="s">
        <v>169</v>
      </c>
      <c r="E150" s="18" t="s">
        <v>79</v>
      </c>
      <c r="F150" s="47">
        <v>17000</v>
      </c>
      <c r="G150" s="45"/>
      <c r="H150" s="45"/>
      <c r="I150" s="45"/>
    </row>
    <row r="151" spans="1:9" s="34" customFormat="1" ht="110.25" customHeight="1" x14ac:dyDescent="0.25">
      <c r="A151" s="21" t="s">
        <v>80</v>
      </c>
      <c r="B151" s="15" t="s">
        <v>34</v>
      </c>
      <c r="C151" s="15" t="s">
        <v>74</v>
      </c>
      <c r="D151" s="15" t="s">
        <v>170</v>
      </c>
      <c r="E151" s="18" t="s">
        <v>109</v>
      </c>
      <c r="F151" s="47">
        <f>F152</f>
        <v>200000</v>
      </c>
      <c r="G151" s="45"/>
      <c r="H151" s="45"/>
      <c r="I151" s="45"/>
    </row>
    <row r="152" spans="1:9" s="34" customFormat="1" ht="33" customHeight="1" x14ac:dyDescent="0.25">
      <c r="A152" s="22" t="s">
        <v>81</v>
      </c>
      <c r="B152" s="15" t="s">
        <v>34</v>
      </c>
      <c r="C152" s="15" t="s">
        <v>74</v>
      </c>
      <c r="D152" s="15" t="s">
        <v>170</v>
      </c>
      <c r="E152" s="18" t="s">
        <v>82</v>
      </c>
      <c r="F152" s="47">
        <f>F153</f>
        <v>200000</v>
      </c>
      <c r="G152" s="45"/>
      <c r="H152" s="45"/>
      <c r="I152" s="45"/>
    </row>
    <row r="153" spans="1:9" s="34" customFormat="1" ht="33" customHeight="1" x14ac:dyDescent="0.25">
      <c r="A153" s="23" t="s">
        <v>83</v>
      </c>
      <c r="B153" s="15" t="s">
        <v>34</v>
      </c>
      <c r="C153" s="15" t="s">
        <v>74</v>
      </c>
      <c r="D153" s="15" t="s">
        <v>170</v>
      </c>
      <c r="E153" s="18" t="s">
        <v>84</v>
      </c>
      <c r="F153" s="47">
        <v>200000</v>
      </c>
      <c r="G153" s="45"/>
      <c r="H153" s="45"/>
      <c r="I153" s="45"/>
    </row>
    <row r="154" spans="1:9" s="34" customFormat="1" ht="57" hidden="1" customHeight="1" x14ac:dyDescent="0.25">
      <c r="A154" s="12" t="s">
        <v>92</v>
      </c>
      <c r="B154" s="18" t="s">
        <v>10</v>
      </c>
      <c r="C154" s="18" t="s">
        <v>88</v>
      </c>
      <c r="D154" s="18" t="s">
        <v>93</v>
      </c>
      <c r="E154" s="24"/>
      <c r="F154" s="47">
        <v>0</v>
      </c>
      <c r="G154" s="45"/>
      <c r="H154" s="45"/>
      <c r="I154" s="45"/>
    </row>
    <row r="155" spans="1:9" s="34" customFormat="1" ht="21" hidden="1" customHeight="1" x14ac:dyDescent="0.25">
      <c r="A155" s="22" t="s">
        <v>81</v>
      </c>
      <c r="B155" s="18" t="s">
        <v>10</v>
      </c>
      <c r="C155" s="18" t="s">
        <v>88</v>
      </c>
      <c r="D155" s="18" t="s">
        <v>93</v>
      </c>
      <c r="E155" s="18" t="s">
        <v>82</v>
      </c>
      <c r="F155" s="47">
        <v>0</v>
      </c>
      <c r="G155" s="45"/>
      <c r="H155" s="45"/>
      <c r="I155" s="45"/>
    </row>
    <row r="156" spans="1:9" s="34" customFormat="1" ht="20.25" hidden="1" customHeight="1" x14ac:dyDescent="0.25">
      <c r="A156" s="12" t="s">
        <v>91</v>
      </c>
      <c r="B156" s="18" t="s">
        <v>10</v>
      </c>
      <c r="C156" s="18" t="s">
        <v>88</v>
      </c>
      <c r="D156" s="18" t="s">
        <v>93</v>
      </c>
      <c r="E156" s="25" t="s">
        <v>84</v>
      </c>
      <c r="F156" s="47">
        <v>0</v>
      </c>
      <c r="G156" s="45"/>
      <c r="H156" s="45"/>
      <c r="I156" s="45"/>
    </row>
    <row r="157" spans="1:9" s="34" customFormat="1" ht="22.5" customHeight="1" x14ac:dyDescent="0.25">
      <c r="A157" s="22" t="s">
        <v>94</v>
      </c>
      <c r="B157" s="26" t="s">
        <v>10</v>
      </c>
      <c r="C157" s="27" t="s">
        <v>95</v>
      </c>
      <c r="D157" s="27"/>
      <c r="E157" s="27"/>
      <c r="F157" s="53">
        <f>F161</f>
        <v>5000</v>
      </c>
      <c r="G157" s="45"/>
      <c r="H157" s="45"/>
      <c r="I157" s="45"/>
    </row>
    <row r="158" spans="1:9" s="34" customFormat="1" ht="18.75" customHeight="1" x14ac:dyDescent="0.25">
      <c r="A158" s="23" t="s">
        <v>94</v>
      </c>
      <c r="B158" s="28" t="s">
        <v>10</v>
      </c>
      <c r="C158" s="29" t="s">
        <v>104</v>
      </c>
      <c r="D158" s="29" t="s">
        <v>175</v>
      </c>
      <c r="E158" s="29"/>
      <c r="F158" s="54">
        <v>5000</v>
      </c>
      <c r="G158" s="45"/>
      <c r="H158" s="45"/>
      <c r="I158" s="45"/>
    </row>
    <row r="159" spans="1:9" s="34" customFormat="1" ht="30.75" customHeight="1" x14ac:dyDescent="0.25">
      <c r="A159" s="20" t="s">
        <v>96</v>
      </c>
      <c r="B159" s="28" t="s">
        <v>10</v>
      </c>
      <c r="C159" s="29" t="s">
        <v>104</v>
      </c>
      <c r="D159" s="30" t="s">
        <v>176</v>
      </c>
      <c r="E159" s="30"/>
      <c r="F159" s="54">
        <v>5000</v>
      </c>
      <c r="G159" s="45"/>
      <c r="H159" s="45"/>
      <c r="I159" s="45"/>
    </row>
    <row r="160" spans="1:9" s="34" customFormat="1" ht="77.25" customHeight="1" x14ac:dyDescent="0.25">
      <c r="A160" s="12" t="s">
        <v>97</v>
      </c>
      <c r="B160" s="28" t="s">
        <v>10</v>
      </c>
      <c r="C160" s="29" t="s">
        <v>104</v>
      </c>
      <c r="D160" s="30" t="s">
        <v>174</v>
      </c>
      <c r="E160" s="30" t="s">
        <v>109</v>
      </c>
      <c r="F160" s="54">
        <v>5000</v>
      </c>
      <c r="G160" s="45"/>
      <c r="H160" s="45"/>
      <c r="I160" s="45"/>
    </row>
    <row r="161" spans="1:9" s="34" customFormat="1" ht="25.5" customHeight="1" x14ac:dyDescent="0.25">
      <c r="A161" s="64" t="s">
        <v>81</v>
      </c>
      <c r="B161" s="28" t="s">
        <v>10</v>
      </c>
      <c r="C161" s="29" t="s">
        <v>104</v>
      </c>
      <c r="D161" s="30" t="s">
        <v>174</v>
      </c>
      <c r="E161" s="25" t="s">
        <v>82</v>
      </c>
      <c r="F161" s="54">
        <v>5000</v>
      </c>
      <c r="G161" s="45"/>
      <c r="H161" s="45"/>
      <c r="I161" s="45"/>
    </row>
    <row r="162" spans="1:9" s="34" customFormat="1" ht="30.75" customHeight="1" x14ac:dyDescent="0.25">
      <c r="A162" s="12" t="s">
        <v>91</v>
      </c>
      <c r="B162" s="28" t="s">
        <v>10</v>
      </c>
      <c r="C162" s="29" t="s">
        <v>104</v>
      </c>
      <c r="D162" s="30" t="s">
        <v>174</v>
      </c>
      <c r="E162" s="62" t="s">
        <v>84</v>
      </c>
      <c r="F162" s="63">
        <v>5000</v>
      </c>
      <c r="G162" s="45"/>
      <c r="H162" s="45"/>
      <c r="I162" s="45"/>
    </row>
    <row r="163" spans="1:9" s="34" customFormat="1" ht="16.5" customHeight="1" x14ac:dyDescent="0.25">
      <c r="A163" s="31" t="s">
        <v>98</v>
      </c>
      <c r="B163" s="32"/>
      <c r="C163" s="32"/>
      <c r="D163" s="32"/>
      <c r="E163" s="32"/>
      <c r="F163" s="55">
        <f>F11</f>
        <v>6109835</v>
      </c>
    </row>
    <row r="164" spans="1:9" s="34" customFormat="1" ht="15.75" x14ac:dyDescent="0.25">
      <c r="F164" s="56"/>
    </row>
    <row r="165" spans="1:9" s="34" customFormat="1" ht="15.75" x14ac:dyDescent="0.25">
      <c r="F165" s="56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opLeftCell="A150" workbookViewId="0">
      <selection activeCell="I133" sqref="I133"/>
    </sheetView>
  </sheetViews>
  <sheetFormatPr defaultColWidth="19.85546875" defaultRowHeight="11.25" x14ac:dyDescent="0.2"/>
  <cols>
    <col min="1" max="1" width="53.42578125" style="1" customWidth="1"/>
    <col min="2" max="2" width="0.5703125" style="1" hidden="1" customWidth="1"/>
    <col min="3" max="3" width="0.285156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100</v>
      </c>
      <c r="B1" s="71"/>
      <c r="C1" s="71"/>
      <c r="D1" s="71"/>
      <c r="E1" s="71"/>
      <c r="F1" s="71"/>
    </row>
    <row r="2" spans="1:9" ht="13.5" customHeight="1" x14ac:dyDescent="0.2">
      <c r="A2" s="72" t="s">
        <v>101</v>
      </c>
      <c r="B2" s="72"/>
      <c r="C2" s="72"/>
      <c r="D2" s="72"/>
      <c r="E2" s="72"/>
      <c r="F2" s="72"/>
    </row>
    <row r="3" spans="1:9" ht="14.25" customHeight="1" x14ac:dyDescent="0.2">
      <c r="A3" s="71" t="s">
        <v>139</v>
      </c>
      <c r="B3" s="71"/>
      <c r="C3" s="71"/>
      <c r="D3" s="71"/>
      <c r="E3" s="71"/>
      <c r="F3" s="71"/>
    </row>
    <row r="4" spans="1:9" ht="14.25" customHeight="1" x14ac:dyDescent="0.2">
      <c r="A4" s="71" t="s">
        <v>125</v>
      </c>
      <c r="B4" s="71"/>
      <c r="C4" s="71"/>
      <c r="D4" s="71"/>
      <c r="E4" s="71"/>
      <c r="F4" s="71"/>
    </row>
    <row r="5" spans="1:9" ht="45.75" customHeight="1" x14ac:dyDescent="0.2">
      <c r="A5" s="73" t="s">
        <v>187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0</v>
      </c>
      <c r="B8" s="69" t="s">
        <v>1</v>
      </c>
      <c r="C8" s="69" t="s">
        <v>2</v>
      </c>
      <c r="D8" s="69" t="s">
        <v>3</v>
      </c>
      <c r="E8" s="69" t="s">
        <v>4</v>
      </c>
      <c r="F8" s="76" t="s">
        <v>127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2.25" hidden="1" customHeight="1" thickBot="1" x14ac:dyDescent="0.3">
      <c r="A11" s="38" t="s">
        <v>140</v>
      </c>
      <c r="B11" s="39" t="s">
        <v>10</v>
      </c>
      <c r="C11" s="39"/>
      <c r="D11" s="39"/>
      <c r="E11" s="39"/>
      <c r="F11" s="40">
        <f>F12+F57+F65+F83+F89+F132+F138+F144+F157</f>
        <v>6109835</v>
      </c>
      <c r="G11" s="41"/>
      <c r="H11" s="41"/>
      <c r="I11" s="41"/>
    </row>
    <row r="12" spans="1:9" s="34" customFormat="1" ht="28.5" hidden="1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F30+F45+F51</f>
        <v>2364465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137</v>
      </c>
      <c r="B19" s="3" t="s">
        <v>10</v>
      </c>
      <c r="C19" s="4" t="s">
        <v>18</v>
      </c>
      <c r="D19" s="5" t="s">
        <v>105</v>
      </c>
      <c r="E19" s="5" t="s">
        <v>106</v>
      </c>
      <c r="F19" s="66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141</v>
      </c>
      <c r="B20" s="3" t="s">
        <v>10</v>
      </c>
      <c r="C20" s="4" t="s">
        <v>18</v>
      </c>
      <c r="D20" s="5" t="s">
        <v>107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110</v>
      </c>
      <c r="B21" s="3" t="s">
        <v>10</v>
      </c>
      <c r="C21" s="4" t="s">
        <v>18</v>
      </c>
      <c r="D21" s="5" t="s">
        <v>108</v>
      </c>
      <c r="E21" s="3" t="s">
        <v>109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108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108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105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114</v>
      </c>
      <c r="B26" s="3" t="s">
        <v>10</v>
      </c>
      <c r="C26" s="4" t="s">
        <v>23</v>
      </c>
      <c r="D26" s="5" t="s">
        <v>107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111</v>
      </c>
      <c r="B27" s="3" t="s">
        <v>10</v>
      </c>
      <c r="C27" s="4" t="s">
        <v>23</v>
      </c>
      <c r="D27" s="5" t="s">
        <v>117</v>
      </c>
      <c r="E27" s="3" t="s">
        <v>109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112</v>
      </c>
      <c r="B28" s="3" t="s">
        <v>10</v>
      </c>
      <c r="C28" s="4" t="s">
        <v>23</v>
      </c>
      <c r="D28" s="5" t="s">
        <v>117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113</v>
      </c>
      <c r="B29" s="3" t="s">
        <v>10</v>
      </c>
      <c r="C29" s="4" t="s">
        <v>23</v>
      </c>
      <c r="D29" s="5" t="s">
        <v>117</v>
      </c>
      <c r="E29" s="5">
        <v>870</v>
      </c>
      <c r="F29" s="47">
        <v>0</v>
      </c>
      <c r="G29" s="45"/>
      <c r="H29" s="45"/>
      <c r="I29" s="45"/>
    </row>
    <row r="30" spans="1:9" s="34" customFormat="1" ht="65.25" hidden="1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48">
        <f>F31</f>
        <v>2310465</v>
      </c>
      <c r="G30" s="41"/>
      <c r="H30" s="41"/>
      <c r="I30" s="41"/>
    </row>
    <row r="31" spans="1:9" s="34" customFormat="1" ht="62.25" customHeight="1" x14ac:dyDescent="0.25">
      <c r="A31" s="12" t="s">
        <v>188</v>
      </c>
      <c r="B31" s="3" t="s">
        <v>10</v>
      </c>
      <c r="C31" s="4" t="s">
        <v>26</v>
      </c>
      <c r="D31" s="5" t="s">
        <v>105</v>
      </c>
      <c r="E31" s="5"/>
      <c r="F31" s="49">
        <f>F32</f>
        <v>2310465</v>
      </c>
      <c r="G31" s="41"/>
      <c r="H31" s="41"/>
      <c r="I31" s="41"/>
    </row>
    <row r="32" spans="1:9" s="34" customFormat="1" ht="59.25" customHeight="1" x14ac:dyDescent="0.25">
      <c r="A32" s="58" t="s">
        <v>142</v>
      </c>
      <c r="B32" s="3" t="s">
        <v>10</v>
      </c>
      <c r="C32" s="4" t="s">
        <v>26</v>
      </c>
      <c r="D32" s="5" t="s">
        <v>107</v>
      </c>
      <c r="E32" s="5"/>
      <c r="F32" s="49">
        <f>F33+F41</f>
        <v>2310465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118</v>
      </c>
      <c r="E33" s="5"/>
      <c r="F33" s="49">
        <f>F34</f>
        <v>1906092</v>
      </c>
      <c r="G33" s="41"/>
      <c r="H33" s="41"/>
      <c r="I33" s="41"/>
    </row>
    <row r="34" spans="1:9" s="34" customFormat="1" ht="18.75" customHeight="1" x14ac:dyDescent="0.25">
      <c r="A34" s="13" t="s">
        <v>27</v>
      </c>
      <c r="B34" s="3" t="s">
        <v>10</v>
      </c>
      <c r="C34" s="4" t="s">
        <v>26</v>
      </c>
      <c r="D34" s="5" t="s">
        <v>118</v>
      </c>
      <c r="E34" s="3" t="s">
        <v>109</v>
      </c>
      <c r="F34" s="49">
        <f>F35+F37+F39</f>
        <v>1906092</v>
      </c>
      <c r="G34" s="41"/>
      <c r="H34" s="41"/>
      <c r="I34" s="41"/>
    </row>
    <row r="35" spans="1:9" s="34" customFormat="1" ht="80.25" customHeight="1" x14ac:dyDescent="0.25">
      <c r="A35" s="13" t="s">
        <v>28</v>
      </c>
      <c r="B35" s="3" t="s">
        <v>10</v>
      </c>
      <c r="C35" s="4" t="s">
        <v>26</v>
      </c>
      <c r="D35" s="5" t="s">
        <v>118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118</v>
      </c>
      <c r="E36" s="5">
        <v>120</v>
      </c>
      <c r="F36" s="47">
        <v>1336120</v>
      </c>
      <c r="G36" s="45"/>
      <c r="H36" s="45"/>
      <c r="I36" s="45"/>
    </row>
    <row r="37" spans="1:9" s="34" customFormat="1" ht="38.25" customHeight="1" x14ac:dyDescent="0.25">
      <c r="A37" s="13" t="s">
        <v>19</v>
      </c>
      <c r="B37" s="3" t="s">
        <v>10</v>
      </c>
      <c r="C37" s="4" t="s">
        <v>26</v>
      </c>
      <c r="D37" s="5" t="s">
        <v>118</v>
      </c>
      <c r="E37" s="5">
        <v>200</v>
      </c>
      <c r="F37" s="47">
        <f>F38</f>
        <v>564972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118</v>
      </c>
      <c r="E38" s="5">
        <v>240</v>
      </c>
      <c r="F38" s="47">
        <v>564972</v>
      </c>
      <c r="G38" s="45"/>
      <c r="H38" s="45"/>
      <c r="I38" s="45"/>
    </row>
    <row r="39" spans="1:9" s="34" customFormat="1" ht="19.5" customHeight="1" x14ac:dyDescent="0.25">
      <c r="A39" s="13" t="s">
        <v>102</v>
      </c>
      <c r="B39" s="3" t="s">
        <v>10</v>
      </c>
      <c r="C39" s="4" t="s">
        <v>26</v>
      </c>
      <c r="D39" s="5" t="s">
        <v>118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103</v>
      </c>
      <c r="B40" s="3" t="s">
        <v>10</v>
      </c>
      <c r="C40" s="4" t="s">
        <v>26</v>
      </c>
      <c r="D40" s="5" t="s">
        <v>118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126</v>
      </c>
      <c r="B41" s="3" t="s">
        <v>10</v>
      </c>
      <c r="C41" s="4" t="s">
        <v>26</v>
      </c>
      <c r="D41" s="5" t="s">
        <v>116</v>
      </c>
      <c r="E41" s="3" t="s">
        <v>109</v>
      </c>
      <c r="F41" s="65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28</v>
      </c>
      <c r="B42" s="3" t="s">
        <v>10</v>
      </c>
      <c r="C42" s="4" t="s">
        <v>26</v>
      </c>
      <c r="D42" s="5" t="s">
        <v>116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1.5" customHeight="1" x14ac:dyDescent="0.25">
      <c r="A43" s="7" t="s">
        <v>29</v>
      </c>
      <c r="B43" s="3" t="s">
        <v>10</v>
      </c>
      <c r="C43" s="4" t="s">
        <v>26</v>
      </c>
      <c r="D43" s="5" t="s">
        <v>116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45" hidden="1" customHeight="1" x14ac:dyDescent="0.25">
      <c r="A45" s="8" t="s">
        <v>22</v>
      </c>
      <c r="B45" s="9" t="s">
        <v>10</v>
      </c>
      <c r="C45" s="10" t="s">
        <v>23</v>
      </c>
      <c r="D45" s="9"/>
      <c r="E45" s="11"/>
      <c r="F45" s="68">
        <f>F46</f>
        <v>7000</v>
      </c>
      <c r="G45" s="45"/>
      <c r="H45" s="45"/>
      <c r="I45" s="45"/>
    </row>
    <row r="46" spans="1:9" s="34" customFormat="1" ht="72.75" customHeight="1" x14ac:dyDescent="0.25">
      <c r="A46" s="12" t="s">
        <v>137</v>
      </c>
      <c r="B46" s="3" t="s">
        <v>10</v>
      </c>
      <c r="C46" s="4" t="s">
        <v>23</v>
      </c>
      <c r="D46" s="5" t="s">
        <v>105</v>
      </c>
      <c r="E46" s="5"/>
      <c r="F46" s="49">
        <f>F47</f>
        <v>7000</v>
      </c>
      <c r="G46" s="45"/>
      <c r="H46" s="45"/>
      <c r="I46" s="45"/>
    </row>
    <row r="47" spans="1:9" s="34" customFormat="1" ht="66.75" customHeight="1" x14ac:dyDescent="0.25">
      <c r="A47" s="6" t="s">
        <v>143</v>
      </c>
      <c r="B47" s="3" t="s">
        <v>10</v>
      </c>
      <c r="C47" s="4" t="s">
        <v>23</v>
      </c>
      <c r="D47" s="5" t="s">
        <v>107</v>
      </c>
      <c r="E47" s="5"/>
      <c r="F47" s="49">
        <f>F48</f>
        <v>7000</v>
      </c>
      <c r="G47" s="45"/>
      <c r="H47" s="45"/>
      <c r="I47" s="45"/>
    </row>
    <row r="48" spans="1:9" s="34" customFormat="1" ht="24.75" customHeight="1" x14ac:dyDescent="0.25">
      <c r="A48" s="7" t="s">
        <v>111</v>
      </c>
      <c r="B48" s="3" t="s">
        <v>10</v>
      </c>
      <c r="C48" s="4" t="s">
        <v>23</v>
      </c>
      <c r="D48" s="5" t="s">
        <v>117</v>
      </c>
      <c r="E48" s="3" t="s">
        <v>109</v>
      </c>
      <c r="F48" s="47">
        <f>F49</f>
        <v>7000</v>
      </c>
      <c r="G48" s="45"/>
      <c r="H48" s="45"/>
      <c r="I48" s="45"/>
    </row>
    <row r="49" spans="1:9" s="34" customFormat="1" ht="23.25" customHeight="1" x14ac:dyDescent="0.25">
      <c r="A49" s="7" t="s">
        <v>112</v>
      </c>
      <c r="B49" s="3" t="s">
        <v>10</v>
      </c>
      <c r="C49" s="4" t="s">
        <v>23</v>
      </c>
      <c r="D49" s="5" t="s">
        <v>117</v>
      </c>
      <c r="E49" s="5">
        <v>800</v>
      </c>
      <c r="F49" s="47">
        <f>F50</f>
        <v>7000</v>
      </c>
      <c r="G49" s="45"/>
      <c r="H49" s="45"/>
      <c r="I49" s="45"/>
    </row>
    <row r="50" spans="1:9" s="34" customFormat="1" ht="21" customHeight="1" x14ac:dyDescent="0.25">
      <c r="A50" s="7" t="s">
        <v>113</v>
      </c>
      <c r="B50" s="3" t="s">
        <v>10</v>
      </c>
      <c r="C50" s="4" t="s">
        <v>23</v>
      </c>
      <c r="D50" s="5" t="s">
        <v>117</v>
      </c>
      <c r="E50" s="5">
        <v>870</v>
      </c>
      <c r="F50" s="47">
        <v>7000</v>
      </c>
      <c r="G50" s="45"/>
      <c r="H50" s="45"/>
      <c r="I50" s="45"/>
    </row>
    <row r="51" spans="1:9" s="34" customFormat="1" ht="13.5" hidden="1" customHeight="1" x14ac:dyDescent="0.25">
      <c r="A51" s="14" t="s">
        <v>31</v>
      </c>
      <c r="B51" s="16" t="s">
        <v>10</v>
      </c>
      <c r="C51" s="16" t="s">
        <v>32</v>
      </c>
      <c r="D51" s="16"/>
      <c r="E51" s="16"/>
      <c r="F51" s="53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188</v>
      </c>
      <c r="B52" s="3" t="s">
        <v>10</v>
      </c>
      <c r="C52" s="4" t="s">
        <v>32</v>
      </c>
      <c r="D52" s="5" t="s">
        <v>105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59" t="s">
        <v>128</v>
      </c>
      <c r="B53" s="3" t="s">
        <v>10</v>
      </c>
      <c r="C53" s="4" t="s">
        <v>32</v>
      </c>
      <c r="D53" s="5" t="s">
        <v>107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33</v>
      </c>
      <c r="B54" s="3" t="s">
        <v>10</v>
      </c>
      <c r="C54" s="4" t="s">
        <v>32</v>
      </c>
      <c r="D54" s="5" t="s">
        <v>119</v>
      </c>
      <c r="E54" s="3" t="s">
        <v>109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19</v>
      </c>
      <c r="B55" s="3" t="s">
        <v>10</v>
      </c>
      <c r="C55" s="4" t="s">
        <v>32</v>
      </c>
      <c r="D55" s="5" t="s">
        <v>119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30</v>
      </c>
      <c r="B56" s="3" t="s">
        <v>10</v>
      </c>
      <c r="C56" s="4" t="s">
        <v>32</v>
      </c>
      <c r="D56" s="5" t="s">
        <v>119</v>
      </c>
      <c r="E56" s="5">
        <v>240</v>
      </c>
      <c r="F56" s="47">
        <v>47000</v>
      </c>
      <c r="G56" s="45"/>
      <c r="H56" s="45"/>
      <c r="I56" s="45"/>
    </row>
    <row r="57" spans="1:9" s="34" customFormat="1" ht="0.75" customHeight="1" x14ac:dyDescent="0.25">
      <c r="A57" s="14" t="s">
        <v>35</v>
      </c>
      <c r="B57" s="16" t="s">
        <v>10</v>
      </c>
      <c r="C57" s="16" t="s">
        <v>36</v>
      </c>
      <c r="D57" s="16"/>
      <c r="E57" s="16"/>
      <c r="F57" s="50">
        <f>F58</f>
        <v>76370</v>
      </c>
      <c r="G57" s="45"/>
      <c r="H57" s="45"/>
      <c r="I57" s="45"/>
    </row>
    <row r="58" spans="1:9" s="34" customFormat="1" ht="24" customHeight="1" x14ac:dyDescent="0.25">
      <c r="A58" s="12" t="s">
        <v>37</v>
      </c>
      <c r="B58" s="15" t="s">
        <v>10</v>
      </c>
      <c r="C58" s="15" t="s">
        <v>38</v>
      </c>
      <c r="D58" s="5" t="s">
        <v>131</v>
      </c>
      <c r="E58" s="15"/>
      <c r="F58" s="47">
        <f>F60</f>
        <v>76370</v>
      </c>
      <c r="G58" s="45"/>
      <c r="H58" s="45"/>
      <c r="I58" s="45"/>
    </row>
    <row r="59" spans="1:9" s="34" customFormat="1" ht="36" customHeight="1" x14ac:dyDescent="0.25">
      <c r="A59" s="6" t="s">
        <v>129</v>
      </c>
      <c r="B59" s="3" t="s">
        <v>130</v>
      </c>
      <c r="C59" s="4" t="s">
        <v>38</v>
      </c>
      <c r="D59" s="5" t="s">
        <v>144</v>
      </c>
      <c r="E59" s="15"/>
      <c r="F59" s="47">
        <f>F60</f>
        <v>76370</v>
      </c>
      <c r="G59" s="45"/>
      <c r="H59" s="45"/>
      <c r="I59" s="45"/>
    </row>
    <row r="60" spans="1:9" s="34" customFormat="1" ht="56.25" customHeight="1" x14ac:dyDescent="0.25">
      <c r="A60" s="13" t="s">
        <v>39</v>
      </c>
      <c r="B60" s="15" t="s">
        <v>10</v>
      </c>
      <c r="C60" s="15" t="s">
        <v>38</v>
      </c>
      <c r="D60" s="5" t="s">
        <v>132</v>
      </c>
      <c r="E60" s="15"/>
      <c r="F60" s="47">
        <f>F61+F63</f>
        <v>76370</v>
      </c>
      <c r="G60" s="45"/>
      <c r="H60" s="45"/>
      <c r="I60" s="45"/>
    </row>
    <row r="61" spans="1:9" s="34" customFormat="1" ht="60.75" customHeight="1" x14ac:dyDescent="0.25">
      <c r="A61" s="12" t="s">
        <v>14</v>
      </c>
      <c r="B61" s="15" t="s">
        <v>10</v>
      </c>
      <c r="C61" s="15" t="s">
        <v>38</v>
      </c>
      <c r="D61" s="5" t="s">
        <v>132</v>
      </c>
      <c r="E61" s="15" t="s">
        <v>15</v>
      </c>
      <c r="F61" s="47">
        <f>F62</f>
        <v>40093</v>
      </c>
      <c r="G61" s="45"/>
      <c r="H61" s="45"/>
      <c r="I61" s="45"/>
    </row>
    <row r="62" spans="1:9" s="34" customFormat="1" ht="38.25" customHeight="1" x14ac:dyDescent="0.25">
      <c r="A62" s="13" t="s">
        <v>29</v>
      </c>
      <c r="B62" s="15" t="s">
        <v>10</v>
      </c>
      <c r="C62" s="15" t="s">
        <v>38</v>
      </c>
      <c r="D62" s="5" t="s">
        <v>132</v>
      </c>
      <c r="E62" s="15" t="s">
        <v>16</v>
      </c>
      <c r="F62" s="47">
        <v>40093</v>
      </c>
      <c r="G62" s="45"/>
      <c r="H62" s="45"/>
      <c r="I62" s="45"/>
    </row>
    <row r="63" spans="1:9" s="34" customFormat="1" ht="39.75" customHeight="1" x14ac:dyDescent="0.25">
      <c r="A63" s="13" t="s">
        <v>19</v>
      </c>
      <c r="B63" s="15" t="s">
        <v>10</v>
      </c>
      <c r="C63" s="15" t="s">
        <v>38</v>
      </c>
      <c r="D63" s="5" t="s">
        <v>132</v>
      </c>
      <c r="E63" s="15" t="s">
        <v>20</v>
      </c>
      <c r="F63" s="47">
        <f>F64</f>
        <v>36277</v>
      </c>
      <c r="G63" s="45"/>
      <c r="H63" s="45"/>
      <c r="I63" s="45"/>
    </row>
    <row r="64" spans="1:9" s="34" customFormat="1" ht="26.25" customHeight="1" x14ac:dyDescent="0.25">
      <c r="A64" s="13" t="s">
        <v>30</v>
      </c>
      <c r="B64" s="15" t="s">
        <v>10</v>
      </c>
      <c r="C64" s="15" t="s">
        <v>38</v>
      </c>
      <c r="D64" s="5" t="s">
        <v>132</v>
      </c>
      <c r="E64" s="15" t="s">
        <v>21</v>
      </c>
      <c r="F64" s="47">
        <v>36277</v>
      </c>
      <c r="G64" s="45"/>
      <c r="H64" s="45"/>
      <c r="I64" s="45"/>
    </row>
    <row r="65" spans="1:9" s="34" customFormat="1" ht="40.5" hidden="1" customHeight="1" x14ac:dyDescent="0.25">
      <c r="A65" s="14" t="s">
        <v>40</v>
      </c>
      <c r="B65" s="16" t="s">
        <v>10</v>
      </c>
      <c r="C65" s="16" t="s">
        <v>41</v>
      </c>
      <c r="D65" s="16"/>
      <c r="E65" s="16"/>
      <c r="F65" s="51">
        <f>F66</f>
        <v>380000</v>
      </c>
      <c r="G65" s="41"/>
      <c r="H65" s="41"/>
      <c r="I65" s="41"/>
    </row>
    <row r="66" spans="1:9" s="34" customFormat="1" ht="47.25" customHeight="1" x14ac:dyDescent="0.25">
      <c r="A66" s="17" t="s">
        <v>42</v>
      </c>
      <c r="B66" s="15" t="s">
        <v>10</v>
      </c>
      <c r="C66" s="15" t="s">
        <v>43</v>
      </c>
      <c r="D66" s="15" t="s">
        <v>133</v>
      </c>
      <c r="E66" s="15"/>
      <c r="F66" s="49">
        <f>F67</f>
        <v>380000</v>
      </c>
      <c r="G66" s="41"/>
      <c r="H66" s="41"/>
      <c r="I66" s="41"/>
    </row>
    <row r="67" spans="1:9" s="34" customFormat="1" ht="51" customHeight="1" x14ac:dyDescent="0.25">
      <c r="A67" s="12" t="s">
        <v>135</v>
      </c>
      <c r="B67" s="15" t="s">
        <v>10</v>
      </c>
      <c r="C67" s="15" t="s">
        <v>43</v>
      </c>
      <c r="D67" s="15" t="s">
        <v>145</v>
      </c>
      <c r="E67" s="15"/>
      <c r="F67" s="49">
        <f>F68+F71+F74+F77+F80</f>
        <v>380000</v>
      </c>
      <c r="G67" s="41"/>
      <c r="H67" s="41"/>
      <c r="I67" s="41"/>
    </row>
    <row r="68" spans="1:9" s="34" customFormat="1" ht="41.25" customHeight="1" x14ac:dyDescent="0.25">
      <c r="A68" s="12" t="s">
        <v>146</v>
      </c>
      <c r="B68" s="15" t="s">
        <v>10</v>
      </c>
      <c r="C68" s="15" t="s">
        <v>43</v>
      </c>
      <c r="D68" s="15" t="s">
        <v>134</v>
      </c>
      <c r="E68" s="15"/>
      <c r="F68" s="49">
        <f>F69</f>
        <v>140000</v>
      </c>
      <c r="G68" s="41"/>
      <c r="H68" s="41"/>
      <c r="I68" s="41"/>
    </row>
    <row r="69" spans="1:9" s="34" customFormat="1" ht="34.5" customHeight="1" x14ac:dyDescent="0.25">
      <c r="A69" s="12" t="s">
        <v>19</v>
      </c>
      <c r="B69" s="15" t="s">
        <v>10</v>
      </c>
      <c r="C69" s="15" t="s">
        <v>43</v>
      </c>
      <c r="D69" s="15" t="s">
        <v>134</v>
      </c>
      <c r="E69" s="15" t="s">
        <v>20</v>
      </c>
      <c r="F69" s="47">
        <f>F70</f>
        <v>140000</v>
      </c>
      <c r="G69" s="45"/>
      <c r="H69" s="45"/>
      <c r="I69" s="45"/>
    </row>
    <row r="70" spans="1:9" s="34" customFormat="1" ht="31.5" customHeight="1" x14ac:dyDescent="0.25">
      <c r="A70" s="13" t="s">
        <v>30</v>
      </c>
      <c r="B70" s="15" t="s">
        <v>10</v>
      </c>
      <c r="C70" s="15" t="s">
        <v>43</v>
      </c>
      <c r="D70" s="15" t="s">
        <v>134</v>
      </c>
      <c r="E70" s="18" t="s">
        <v>21</v>
      </c>
      <c r="F70" s="47">
        <v>140000</v>
      </c>
      <c r="G70" s="45"/>
      <c r="H70" s="45"/>
      <c r="I70" s="45"/>
    </row>
    <row r="71" spans="1:9" s="34" customFormat="1" ht="44.25" customHeight="1" x14ac:dyDescent="0.25">
      <c r="A71" s="12" t="s">
        <v>148</v>
      </c>
      <c r="B71" s="15" t="s">
        <v>10</v>
      </c>
      <c r="C71" s="15" t="s">
        <v>43</v>
      </c>
      <c r="D71" s="15" t="s">
        <v>147</v>
      </c>
      <c r="E71" s="15"/>
      <c r="F71" s="49">
        <f>F72</f>
        <v>90000</v>
      </c>
      <c r="G71" s="45"/>
      <c r="H71" s="45"/>
      <c r="I71" s="45"/>
    </row>
    <row r="72" spans="1:9" s="34" customFormat="1" ht="44.25" customHeight="1" x14ac:dyDescent="0.25">
      <c r="A72" s="12" t="s">
        <v>19</v>
      </c>
      <c r="B72" s="15" t="s">
        <v>10</v>
      </c>
      <c r="C72" s="15" t="s">
        <v>43</v>
      </c>
      <c r="D72" s="15" t="s">
        <v>147</v>
      </c>
      <c r="E72" s="15" t="s">
        <v>20</v>
      </c>
      <c r="F72" s="47">
        <f>F73</f>
        <v>90000</v>
      </c>
      <c r="G72" s="45"/>
      <c r="H72" s="45"/>
      <c r="I72" s="45"/>
    </row>
    <row r="73" spans="1:9" s="34" customFormat="1" ht="44.25" customHeight="1" x14ac:dyDescent="0.25">
      <c r="A73" s="13" t="s">
        <v>30</v>
      </c>
      <c r="B73" s="15" t="s">
        <v>10</v>
      </c>
      <c r="C73" s="15" t="s">
        <v>43</v>
      </c>
      <c r="D73" s="15" t="s">
        <v>147</v>
      </c>
      <c r="E73" s="18" t="s">
        <v>21</v>
      </c>
      <c r="F73" s="47">
        <v>90000</v>
      </c>
      <c r="G73" s="45"/>
      <c r="H73" s="45"/>
      <c r="I73" s="45"/>
    </row>
    <row r="74" spans="1:9" s="34" customFormat="1" ht="44.25" customHeight="1" x14ac:dyDescent="0.25">
      <c r="A74" s="12" t="s">
        <v>189</v>
      </c>
      <c r="B74" s="15" t="s">
        <v>10</v>
      </c>
      <c r="C74" s="15" t="s">
        <v>43</v>
      </c>
      <c r="D74" s="15" t="s">
        <v>149</v>
      </c>
      <c r="E74" s="15"/>
      <c r="F74" s="49">
        <f>F75</f>
        <v>70000</v>
      </c>
      <c r="G74" s="45"/>
      <c r="H74" s="45"/>
      <c r="I74" s="45"/>
    </row>
    <row r="75" spans="1:9" s="34" customFormat="1" ht="44.25" customHeight="1" x14ac:dyDescent="0.25">
      <c r="A75" s="12" t="s">
        <v>19</v>
      </c>
      <c r="B75" s="15" t="s">
        <v>10</v>
      </c>
      <c r="C75" s="15" t="s">
        <v>43</v>
      </c>
      <c r="D75" s="15" t="s">
        <v>149</v>
      </c>
      <c r="E75" s="15" t="s">
        <v>20</v>
      </c>
      <c r="F75" s="47">
        <f>F76</f>
        <v>70000</v>
      </c>
      <c r="G75" s="45"/>
      <c r="H75" s="45"/>
      <c r="I75" s="45"/>
    </row>
    <row r="76" spans="1:9" s="34" customFormat="1" ht="44.25" customHeight="1" x14ac:dyDescent="0.25">
      <c r="A76" s="13" t="s">
        <v>30</v>
      </c>
      <c r="B76" s="15" t="s">
        <v>10</v>
      </c>
      <c r="C76" s="15" t="s">
        <v>43</v>
      </c>
      <c r="D76" s="15" t="s">
        <v>149</v>
      </c>
      <c r="E76" s="18" t="s">
        <v>21</v>
      </c>
      <c r="F76" s="47">
        <v>70000</v>
      </c>
      <c r="G76" s="45"/>
      <c r="H76" s="45"/>
      <c r="I76" s="45"/>
    </row>
    <row r="77" spans="1:9" s="34" customFormat="1" ht="38.25" customHeight="1" x14ac:dyDescent="0.25">
      <c r="A77" s="12" t="s">
        <v>190</v>
      </c>
      <c r="B77" s="15" t="s">
        <v>10</v>
      </c>
      <c r="C77" s="15" t="s">
        <v>43</v>
      </c>
      <c r="D77" s="15" t="s">
        <v>150</v>
      </c>
      <c r="E77" s="15"/>
      <c r="F77" s="49">
        <f>F78</f>
        <v>30000</v>
      </c>
      <c r="G77" s="45"/>
      <c r="H77" s="45"/>
      <c r="I77" s="45"/>
    </row>
    <row r="78" spans="1:9" s="34" customFormat="1" ht="30.75" customHeight="1" x14ac:dyDescent="0.25">
      <c r="A78" s="12" t="s">
        <v>19</v>
      </c>
      <c r="B78" s="15" t="s">
        <v>10</v>
      </c>
      <c r="C78" s="15" t="s">
        <v>43</v>
      </c>
      <c r="D78" s="15" t="s">
        <v>150</v>
      </c>
      <c r="E78" s="15" t="s">
        <v>20</v>
      </c>
      <c r="F78" s="47">
        <f>F79</f>
        <v>30000</v>
      </c>
      <c r="G78" s="45"/>
      <c r="H78" s="45"/>
      <c r="I78" s="45"/>
    </row>
    <row r="79" spans="1:9" s="34" customFormat="1" ht="36.75" customHeight="1" x14ac:dyDescent="0.25">
      <c r="A79" s="13" t="s">
        <v>30</v>
      </c>
      <c r="B79" s="15" t="s">
        <v>10</v>
      </c>
      <c r="C79" s="15" t="s">
        <v>43</v>
      </c>
      <c r="D79" s="15" t="s">
        <v>150</v>
      </c>
      <c r="E79" s="18" t="s">
        <v>21</v>
      </c>
      <c r="F79" s="47">
        <v>30000</v>
      </c>
      <c r="G79" s="45"/>
      <c r="H79" s="45"/>
      <c r="I79" s="45"/>
    </row>
    <row r="80" spans="1:9" s="34" customFormat="1" ht="33" customHeight="1" x14ac:dyDescent="0.25">
      <c r="A80" s="12" t="s">
        <v>151</v>
      </c>
      <c r="B80" s="15" t="s">
        <v>10</v>
      </c>
      <c r="C80" s="15" t="s">
        <v>43</v>
      </c>
      <c r="D80" s="15" t="s">
        <v>152</v>
      </c>
      <c r="E80" s="15"/>
      <c r="F80" s="49">
        <f>F81</f>
        <v>50000</v>
      </c>
      <c r="G80" s="45"/>
      <c r="H80" s="45"/>
      <c r="I80" s="45"/>
    </row>
    <row r="81" spans="1:9" s="34" customFormat="1" ht="30.75" customHeight="1" x14ac:dyDescent="0.25">
      <c r="A81" s="12" t="s">
        <v>19</v>
      </c>
      <c r="B81" s="15" t="s">
        <v>10</v>
      </c>
      <c r="C81" s="15" t="s">
        <v>43</v>
      </c>
      <c r="D81" s="15" t="s">
        <v>152</v>
      </c>
      <c r="E81" s="15" t="s">
        <v>20</v>
      </c>
      <c r="F81" s="47">
        <f>F82</f>
        <v>50000</v>
      </c>
      <c r="G81" s="45"/>
      <c r="H81" s="45"/>
      <c r="I81" s="45"/>
    </row>
    <row r="82" spans="1:9" s="34" customFormat="1" ht="34.5" customHeight="1" x14ac:dyDescent="0.25">
      <c r="A82" s="13" t="s">
        <v>30</v>
      </c>
      <c r="B82" s="15" t="s">
        <v>10</v>
      </c>
      <c r="C82" s="15" t="s">
        <v>43</v>
      </c>
      <c r="D82" s="15" t="s">
        <v>152</v>
      </c>
      <c r="E82" s="18" t="s">
        <v>21</v>
      </c>
      <c r="F82" s="47">
        <v>50000</v>
      </c>
      <c r="G82" s="45"/>
      <c r="H82" s="45"/>
      <c r="I82" s="45"/>
    </row>
    <row r="83" spans="1:9" s="34" customFormat="1" ht="24" hidden="1" customHeight="1" x14ac:dyDescent="0.25">
      <c r="A83" s="14" t="s">
        <v>44</v>
      </c>
      <c r="B83" s="16" t="s">
        <v>10</v>
      </c>
      <c r="C83" s="16" t="s">
        <v>45</v>
      </c>
      <c r="D83" s="16"/>
      <c r="E83" s="16"/>
      <c r="F83" s="50">
        <f>F84</f>
        <v>910000</v>
      </c>
      <c r="G83" s="45"/>
      <c r="H83" s="45"/>
      <c r="I83" s="45"/>
    </row>
    <row r="84" spans="1:9" s="34" customFormat="1" ht="22.5" customHeight="1" x14ac:dyDescent="0.25">
      <c r="A84" s="12" t="s">
        <v>46</v>
      </c>
      <c r="B84" s="15" t="s">
        <v>10</v>
      </c>
      <c r="C84" s="15" t="s">
        <v>47</v>
      </c>
      <c r="D84" s="15" t="s">
        <v>153</v>
      </c>
      <c r="E84" s="15"/>
      <c r="F84" s="47">
        <f>F85</f>
        <v>910000</v>
      </c>
      <c r="G84" s="45"/>
      <c r="H84" s="45"/>
      <c r="I84" s="45"/>
    </row>
    <row r="85" spans="1:9" s="34" customFormat="1" ht="53.25" customHeight="1" x14ac:dyDescent="0.25">
      <c r="A85" s="12" t="s">
        <v>136</v>
      </c>
      <c r="B85" s="15" t="s">
        <v>10</v>
      </c>
      <c r="C85" s="15" t="s">
        <v>47</v>
      </c>
      <c r="D85" s="15" t="s">
        <v>154</v>
      </c>
      <c r="E85" s="15"/>
      <c r="F85" s="47">
        <f>F86</f>
        <v>910000</v>
      </c>
      <c r="G85" s="45"/>
      <c r="H85" s="45"/>
      <c r="I85" s="45"/>
    </row>
    <row r="86" spans="1:9" s="34" customFormat="1" ht="30.75" customHeight="1" x14ac:dyDescent="0.25">
      <c r="A86" s="13" t="s">
        <v>48</v>
      </c>
      <c r="B86" s="15" t="s">
        <v>10</v>
      </c>
      <c r="C86" s="15" t="s">
        <v>47</v>
      </c>
      <c r="D86" s="15" t="s">
        <v>155</v>
      </c>
      <c r="E86" s="18" t="s">
        <v>109</v>
      </c>
      <c r="F86" s="47">
        <f>F87</f>
        <v>910000</v>
      </c>
      <c r="G86" s="45"/>
      <c r="H86" s="45"/>
      <c r="I86" s="45"/>
    </row>
    <row r="87" spans="1:9" s="34" customFormat="1" ht="33" customHeight="1" x14ac:dyDescent="0.25">
      <c r="A87" s="13" t="s">
        <v>19</v>
      </c>
      <c r="B87" s="15" t="s">
        <v>10</v>
      </c>
      <c r="C87" s="15" t="s">
        <v>47</v>
      </c>
      <c r="D87" s="15" t="s">
        <v>155</v>
      </c>
      <c r="E87" s="18" t="s">
        <v>20</v>
      </c>
      <c r="F87" s="47">
        <f>F88</f>
        <v>910000</v>
      </c>
      <c r="G87" s="45"/>
      <c r="H87" s="45"/>
      <c r="I87" s="45"/>
    </row>
    <row r="88" spans="1:9" s="34" customFormat="1" ht="39" customHeight="1" x14ac:dyDescent="0.25">
      <c r="A88" s="13" t="s">
        <v>30</v>
      </c>
      <c r="B88" s="15" t="s">
        <v>10</v>
      </c>
      <c r="C88" s="15" t="s">
        <v>47</v>
      </c>
      <c r="D88" s="15" t="s">
        <v>155</v>
      </c>
      <c r="E88" s="18" t="s">
        <v>21</v>
      </c>
      <c r="F88" s="47">
        <v>910000</v>
      </c>
      <c r="G88" s="45"/>
      <c r="H88" s="45"/>
      <c r="I88" s="45"/>
    </row>
    <row r="89" spans="1:9" s="34" customFormat="1" ht="0.75" customHeight="1" x14ac:dyDescent="0.25">
      <c r="A89" s="14" t="s">
        <v>49</v>
      </c>
      <c r="B89" s="16" t="s">
        <v>10</v>
      </c>
      <c r="C89" s="16" t="s">
        <v>50</v>
      </c>
      <c r="D89" s="16"/>
      <c r="E89" s="16"/>
      <c r="F89" s="51">
        <f>F90+F105</f>
        <v>395000</v>
      </c>
      <c r="G89" s="41"/>
      <c r="H89" s="41"/>
      <c r="I89" s="41"/>
    </row>
    <row r="90" spans="1:9" s="34" customFormat="1" ht="15.75" customHeight="1" x14ac:dyDescent="0.25">
      <c r="A90" s="14" t="s">
        <v>51</v>
      </c>
      <c r="B90" s="16" t="s">
        <v>10</v>
      </c>
      <c r="C90" s="16" t="s">
        <v>52</v>
      </c>
      <c r="D90" s="16"/>
      <c r="E90" s="16"/>
      <c r="F90" s="49">
        <f>F95</f>
        <v>190000</v>
      </c>
      <c r="G90" s="41"/>
      <c r="H90" s="41"/>
      <c r="I90" s="41"/>
    </row>
    <row r="91" spans="1:9" s="34" customFormat="1" ht="54" customHeight="1" x14ac:dyDescent="0.25">
      <c r="A91" s="7" t="s">
        <v>177</v>
      </c>
      <c r="B91" s="3" t="s">
        <v>130</v>
      </c>
      <c r="C91" s="4" t="s">
        <v>52</v>
      </c>
      <c r="D91" s="5" t="s">
        <v>178</v>
      </c>
      <c r="E91" s="5"/>
      <c r="F91" s="49">
        <f>F92+F95</f>
        <v>231000</v>
      </c>
      <c r="G91" s="41"/>
      <c r="H91" s="41"/>
      <c r="I91" s="41"/>
    </row>
    <row r="92" spans="1:9" s="34" customFormat="1" ht="25.5" customHeight="1" x14ac:dyDescent="0.25">
      <c r="A92" s="7" t="s">
        <v>179</v>
      </c>
      <c r="B92" s="3" t="s">
        <v>130</v>
      </c>
      <c r="C92" s="4" t="s">
        <v>52</v>
      </c>
      <c r="D92" s="5" t="s">
        <v>180</v>
      </c>
      <c r="E92" s="3" t="s">
        <v>109</v>
      </c>
      <c r="F92" s="49">
        <f>F93</f>
        <v>41000</v>
      </c>
      <c r="G92" s="41"/>
      <c r="H92" s="41"/>
      <c r="I92" s="41"/>
    </row>
    <row r="93" spans="1:9" s="34" customFormat="1" ht="30" customHeight="1" x14ac:dyDescent="0.25">
      <c r="A93" s="13" t="s">
        <v>19</v>
      </c>
      <c r="B93" s="3" t="s">
        <v>130</v>
      </c>
      <c r="C93" s="4" t="s">
        <v>52</v>
      </c>
      <c r="D93" s="5" t="s">
        <v>180</v>
      </c>
      <c r="E93" s="5">
        <v>200</v>
      </c>
      <c r="F93" s="49">
        <f>F94</f>
        <v>41000</v>
      </c>
      <c r="G93" s="41"/>
      <c r="H93" s="41"/>
      <c r="I93" s="41"/>
    </row>
    <row r="94" spans="1:9" s="34" customFormat="1" ht="30.75" customHeight="1" x14ac:dyDescent="0.25">
      <c r="A94" s="13" t="s">
        <v>30</v>
      </c>
      <c r="B94" s="3" t="s">
        <v>130</v>
      </c>
      <c r="C94" s="4" t="s">
        <v>52</v>
      </c>
      <c r="D94" s="5" t="s">
        <v>180</v>
      </c>
      <c r="E94" s="5">
        <v>240</v>
      </c>
      <c r="F94" s="49">
        <v>41000</v>
      </c>
      <c r="G94" s="41"/>
      <c r="H94" s="41"/>
      <c r="I94" s="41"/>
    </row>
    <row r="95" spans="1:9" s="34" customFormat="1" ht="48" customHeight="1" x14ac:dyDescent="0.25">
      <c r="A95" s="7" t="s">
        <v>53</v>
      </c>
      <c r="B95" s="15" t="s">
        <v>10</v>
      </c>
      <c r="C95" s="15" t="s">
        <v>52</v>
      </c>
      <c r="D95" s="15" t="s">
        <v>181</v>
      </c>
      <c r="E95" s="15"/>
      <c r="F95" s="49">
        <f>F99+F101+F103</f>
        <v>190000</v>
      </c>
      <c r="G95" s="41"/>
      <c r="H95" s="41"/>
      <c r="I95" s="41"/>
    </row>
    <row r="96" spans="1:9" s="34" customFormat="1" ht="29.25" customHeight="1" x14ac:dyDescent="0.25">
      <c r="A96" s="6" t="s">
        <v>185</v>
      </c>
      <c r="B96" s="15" t="s">
        <v>10</v>
      </c>
      <c r="C96" s="15" t="s">
        <v>52</v>
      </c>
      <c r="D96" s="19" t="s">
        <v>182</v>
      </c>
      <c r="E96" s="15" t="s">
        <v>109</v>
      </c>
      <c r="F96" s="49">
        <f>F99+F101+F103</f>
        <v>190000</v>
      </c>
      <c r="G96" s="41"/>
      <c r="H96" s="41"/>
      <c r="I96" s="41"/>
    </row>
    <row r="97" spans="1:9" s="34" customFormat="1" ht="21" hidden="1" customHeight="1" x14ac:dyDescent="0.25">
      <c r="A97" s="20" t="s">
        <v>54</v>
      </c>
      <c r="B97" s="15" t="s">
        <v>10</v>
      </c>
      <c r="C97" s="15" t="s">
        <v>52</v>
      </c>
      <c r="D97" s="19" t="s">
        <v>55</v>
      </c>
      <c r="E97" s="18" t="s">
        <v>24</v>
      </c>
      <c r="F97" s="47">
        <v>0</v>
      </c>
      <c r="G97" s="45"/>
      <c r="H97" s="45"/>
      <c r="I97" s="45"/>
    </row>
    <row r="98" spans="1:9" s="34" customFormat="1" ht="31.5" hidden="1" customHeight="1" x14ac:dyDescent="0.25">
      <c r="A98" s="13" t="s">
        <v>56</v>
      </c>
      <c r="B98" s="15" t="s">
        <v>10</v>
      </c>
      <c r="C98" s="15" t="s">
        <v>52</v>
      </c>
      <c r="D98" s="19" t="s">
        <v>55</v>
      </c>
      <c r="E98" s="18" t="s">
        <v>57</v>
      </c>
      <c r="F98" s="47">
        <v>0</v>
      </c>
      <c r="G98" s="45"/>
      <c r="H98" s="45"/>
      <c r="I98" s="45"/>
    </row>
    <row r="99" spans="1:9" s="34" customFormat="1" ht="36" customHeight="1" x14ac:dyDescent="0.25">
      <c r="A99" s="13" t="s">
        <v>19</v>
      </c>
      <c r="B99" s="15" t="s">
        <v>10</v>
      </c>
      <c r="C99" s="15" t="s">
        <v>52</v>
      </c>
      <c r="D99" s="19" t="s">
        <v>182</v>
      </c>
      <c r="E99" s="18" t="s">
        <v>20</v>
      </c>
      <c r="F99" s="47">
        <f>F100</f>
        <v>90000</v>
      </c>
      <c r="G99" s="45"/>
      <c r="H99" s="45"/>
      <c r="I99" s="45"/>
    </row>
    <row r="100" spans="1:9" s="34" customFormat="1" ht="45.75" customHeight="1" x14ac:dyDescent="0.25">
      <c r="A100" s="13" t="s">
        <v>30</v>
      </c>
      <c r="B100" s="15" t="s">
        <v>10</v>
      </c>
      <c r="C100" s="15" t="s">
        <v>52</v>
      </c>
      <c r="D100" s="19" t="s">
        <v>182</v>
      </c>
      <c r="E100" s="18" t="s">
        <v>21</v>
      </c>
      <c r="F100" s="47">
        <v>90000</v>
      </c>
      <c r="G100" s="45"/>
      <c r="H100" s="45"/>
      <c r="I100" s="45"/>
    </row>
    <row r="101" spans="1:9" s="34" customFormat="1" ht="21.75" customHeight="1" x14ac:dyDescent="0.25">
      <c r="A101" s="13" t="s">
        <v>54</v>
      </c>
      <c r="B101" s="15" t="s">
        <v>10</v>
      </c>
      <c r="C101" s="15" t="s">
        <v>52</v>
      </c>
      <c r="D101" s="19" t="s">
        <v>183</v>
      </c>
      <c r="E101" s="18" t="s">
        <v>24</v>
      </c>
      <c r="F101" s="47">
        <f>F102</f>
        <v>40000</v>
      </c>
      <c r="G101" s="45"/>
      <c r="H101" s="45"/>
      <c r="I101" s="45"/>
    </row>
    <row r="102" spans="1:9" s="34" customFormat="1" ht="50.25" customHeight="1" x14ac:dyDescent="0.25">
      <c r="A102" s="13" t="s">
        <v>121</v>
      </c>
      <c r="B102" s="15" t="s">
        <v>10</v>
      </c>
      <c r="C102" s="15" t="s">
        <v>52</v>
      </c>
      <c r="D102" s="19" t="s">
        <v>183</v>
      </c>
      <c r="E102" s="18" t="s">
        <v>57</v>
      </c>
      <c r="F102" s="47">
        <v>40000</v>
      </c>
      <c r="G102" s="45"/>
      <c r="H102" s="45"/>
      <c r="I102" s="45"/>
    </row>
    <row r="103" spans="1:9" s="34" customFormat="1" ht="24.75" customHeight="1" x14ac:dyDescent="0.25">
      <c r="A103" s="13" t="s">
        <v>54</v>
      </c>
      <c r="B103" s="15" t="s">
        <v>10</v>
      </c>
      <c r="C103" s="15" t="s">
        <v>52</v>
      </c>
      <c r="D103" s="19" t="s">
        <v>184</v>
      </c>
      <c r="E103" s="18" t="s">
        <v>24</v>
      </c>
      <c r="F103" s="47">
        <v>60000</v>
      </c>
      <c r="G103" s="45"/>
      <c r="H103" s="45"/>
      <c r="I103" s="45"/>
    </row>
    <row r="104" spans="1:9" s="34" customFormat="1" ht="50.25" customHeight="1" x14ac:dyDescent="0.25">
      <c r="A104" s="13" t="s">
        <v>121</v>
      </c>
      <c r="B104" s="15" t="s">
        <v>10</v>
      </c>
      <c r="C104" s="15" t="s">
        <v>52</v>
      </c>
      <c r="D104" s="19" t="s">
        <v>184</v>
      </c>
      <c r="E104" s="18" t="s">
        <v>57</v>
      </c>
      <c r="F104" s="47">
        <v>60000</v>
      </c>
      <c r="G104" s="45"/>
      <c r="H104" s="45"/>
      <c r="I104" s="45"/>
    </row>
    <row r="105" spans="1:9" s="34" customFormat="1" ht="19.5" hidden="1" customHeight="1" x14ac:dyDescent="0.25">
      <c r="A105" s="14" t="s">
        <v>58</v>
      </c>
      <c r="B105" s="16" t="s">
        <v>10</v>
      </c>
      <c r="C105" s="16" t="s">
        <v>59</v>
      </c>
      <c r="D105" s="16"/>
      <c r="E105" s="16"/>
      <c r="F105" s="52">
        <f>F106</f>
        <v>205000</v>
      </c>
      <c r="G105" s="45"/>
      <c r="H105" s="45"/>
      <c r="I105" s="45"/>
    </row>
    <row r="106" spans="1:9" s="34" customFormat="1" ht="43.5" customHeight="1" x14ac:dyDescent="0.25">
      <c r="A106" s="13" t="s">
        <v>191</v>
      </c>
      <c r="B106" s="15" t="s">
        <v>10</v>
      </c>
      <c r="C106" s="15" t="s">
        <v>59</v>
      </c>
      <c r="D106" s="15" t="s">
        <v>156</v>
      </c>
      <c r="E106" s="15"/>
      <c r="F106" s="52">
        <f>F107</f>
        <v>205000</v>
      </c>
      <c r="G106" s="45"/>
      <c r="H106" s="45"/>
      <c r="I106" s="45"/>
    </row>
    <row r="107" spans="1:9" s="34" customFormat="1" ht="40.5" customHeight="1" x14ac:dyDescent="0.25">
      <c r="A107" s="13" t="s">
        <v>193</v>
      </c>
      <c r="B107" s="15" t="s">
        <v>10</v>
      </c>
      <c r="C107" s="15" t="s">
        <v>59</v>
      </c>
      <c r="D107" s="15" t="s">
        <v>120</v>
      </c>
      <c r="E107" s="15"/>
      <c r="F107" s="52">
        <f>F108+F111+F123+F126+F129</f>
        <v>205000</v>
      </c>
      <c r="G107" s="45"/>
      <c r="H107" s="45"/>
      <c r="I107" s="45"/>
    </row>
    <row r="108" spans="1:9" s="34" customFormat="1" ht="48.75" customHeight="1" x14ac:dyDescent="0.25">
      <c r="A108" s="58" t="s">
        <v>157</v>
      </c>
      <c r="B108" s="15" t="s">
        <v>10</v>
      </c>
      <c r="C108" s="15" t="s">
        <v>59</v>
      </c>
      <c r="D108" s="15" t="s">
        <v>158</v>
      </c>
      <c r="E108" s="15"/>
      <c r="F108" s="52">
        <f>F109</f>
        <v>60000</v>
      </c>
      <c r="G108" s="45"/>
      <c r="H108" s="45"/>
      <c r="I108" s="45"/>
    </row>
    <row r="109" spans="1:9" s="34" customFormat="1" ht="37.5" customHeight="1" x14ac:dyDescent="0.25">
      <c r="A109" s="13" t="s">
        <v>19</v>
      </c>
      <c r="B109" s="15" t="s">
        <v>10</v>
      </c>
      <c r="C109" s="15" t="s">
        <v>59</v>
      </c>
      <c r="D109" s="15" t="s">
        <v>158</v>
      </c>
      <c r="E109" s="18" t="s">
        <v>20</v>
      </c>
      <c r="F109" s="52">
        <f>F110</f>
        <v>60000</v>
      </c>
      <c r="G109" s="45"/>
      <c r="H109" s="45"/>
      <c r="I109" s="45"/>
    </row>
    <row r="110" spans="1:9" s="34" customFormat="1" ht="36" customHeight="1" x14ac:dyDescent="0.25">
      <c r="A110" s="13" t="s">
        <v>30</v>
      </c>
      <c r="B110" s="15" t="s">
        <v>10</v>
      </c>
      <c r="C110" s="15" t="s">
        <v>59</v>
      </c>
      <c r="D110" s="15" t="s">
        <v>158</v>
      </c>
      <c r="E110" s="18" t="s">
        <v>21</v>
      </c>
      <c r="F110" s="47">
        <v>60000</v>
      </c>
      <c r="G110" s="45"/>
      <c r="H110" s="45"/>
      <c r="I110" s="45"/>
    </row>
    <row r="111" spans="1:9" s="34" customFormat="1" ht="32.25" customHeight="1" x14ac:dyDescent="0.25">
      <c r="A111" s="67" t="s">
        <v>159</v>
      </c>
      <c r="B111" s="15" t="s">
        <v>10</v>
      </c>
      <c r="C111" s="15" t="s">
        <v>59</v>
      </c>
      <c r="D111" s="15" t="s">
        <v>160</v>
      </c>
      <c r="E111" s="15"/>
      <c r="F111" s="47">
        <f>F112</f>
        <v>15000</v>
      </c>
      <c r="G111" s="45"/>
      <c r="H111" s="45"/>
      <c r="I111" s="45"/>
    </row>
    <row r="112" spans="1:9" s="34" customFormat="1" ht="33.75" customHeight="1" x14ac:dyDescent="0.25">
      <c r="A112" s="13" t="s">
        <v>19</v>
      </c>
      <c r="B112" s="15" t="s">
        <v>10</v>
      </c>
      <c r="C112" s="15" t="s">
        <v>59</v>
      </c>
      <c r="D112" s="15" t="s">
        <v>160</v>
      </c>
      <c r="E112" s="18" t="s">
        <v>20</v>
      </c>
      <c r="F112" s="47">
        <f>F113</f>
        <v>15000</v>
      </c>
      <c r="G112" s="45"/>
      <c r="H112" s="45"/>
      <c r="I112" s="45"/>
    </row>
    <row r="113" spans="1:9" s="34" customFormat="1" ht="39.75" customHeight="1" x14ac:dyDescent="0.25">
      <c r="A113" s="13" t="s">
        <v>30</v>
      </c>
      <c r="B113" s="15" t="s">
        <v>10</v>
      </c>
      <c r="C113" s="15" t="s">
        <v>59</v>
      </c>
      <c r="D113" s="15" t="s">
        <v>160</v>
      </c>
      <c r="E113" s="18" t="s">
        <v>21</v>
      </c>
      <c r="F113" s="47">
        <v>15000</v>
      </c>
      <c r="G113" s="45"/>
      <c r="H113" s="45"/>
      <c r="I113" s="45"/>
    </row>
    <row r="114" spans="1:9" s="34" customFormat="1" ht="36" hidden="1" customHeight="1" x14ac:dyDescent="0.25">
      <c r="A114" s="12" t="s">
        <v>62</v>
      </c>
      <c r="B114" s="15"/>
      <c r="C114" s="15"/>
      <c r="D114" s="15"/>
      <c r="E114" s="15"/>
      <c r="F114" s="47">
        <f>F115</f>
        <v>130000</v>
      </c>
      <c r="G114" s="45"/>
      <c r="H114" s="45"/>
      <c r="I114" s="45"/>
    </row>
    <row r="115" spans="1:9" s="34" customFormat="1" ht="35.25" hidden="1" customHeight="1" x14ac:dyDescent="0.25">
      <c r="A115" s="12" t="s">
        <v>63</v>
      </c>
      <c r="B115" s="15"/>
      <c r="C115" s="15"/>
      <c r="D115" s="15"/>
      <c r="E115" s="15"/>
      <c r="F115" s="47">
        <v>130000</v>
      </c>
      <c r="G115" s="45"/>
      <c r="H115" s="45"/>
      <c r="I115" s="45"/>
    </row>
    <row r="116" spans="1:9" s="34" customFormat="1" ht="38.25" hidden="1" customHeight="1" x14ac:dyDescent="0.25">
      <c r="A116" s="12" t="s">
        <v>64</v>
      </c>
      <c r="B116" s="15"/>
      <c r="C116" s="15"/>
      <c r="D116" s="15"/>
      <c r="E116" s="15"/>
      <c r="F116" s="47">
        <v>30000</v>
      </c>
      <c r="G116" s="45"/>
      <c r="H116" s="45"/>
      <c r="I116" s="45"/>
    </row>
    <row r="117" spans="1:9" s="34" customFormat="1" ht="3" hidden="1" customHeight="1" x14ac:dyDescent="0.25">
      <c r="A117" s="12" t="s">
        <v>65</v>
      </c>
      <c r="B117" s="15"/>
      <c r="C117" s="15"/>
      <c r="D117" s="15"/>
      <c r="E117" s="15"/>
      <c r="F117" s="47">
        <f>F118+F119+F120+F121+F122</f>
        <v>6000</v>
      </c>
      <c r="G117" s="45"/>
      <c r="H117" s="45"/>
      <c r="I117" s="45"/>
    </row>
    <row r="118" spans="1:9" s="34" customFormat="1" ht="34.5" hidden="1" customHeight="1" x14ac:dyDescent="0.25">
      <c r="A118" s="12" t="s">
        <v>60</v>
      </c>
      <c r="B118" s="15"/>
      <c r="C118" s="15"/>
      <c r="D118" s="15"/>
      <c r="E118" s="15"/>
      <c r="F118" s="47">
        <v>0</v>
      </c>
      <c r="G118" s="45"/>
      <c r="H118" s="45"/>
      <c r="I118" s="45"/>
    </row>
    <row r="119" spans="1:9" s="34" customFormat="1" ht="29.25" hidden="1" customHeight="1" x14ac:dyDescent="0.25">
      <c r="A119" s="12" t="s">
        <v>64</v>
      </c>
      <c r="B119" s="15"/>
      <c r="C119" s="15"/>
      <c r="D119" s="15"/>
      <c r="E119" s="15"/>
      <c r="F119" s="47">
        <v>3000</v>
      </c>
      <c r="G119" s="45"/>
      <c r="H119" s="45"/>
      <c r="I119" s="45"/>
    </row>
    <row r="120" spans="1:9" s="34" customFormat="1" ht="39.75" hidden="1" customHeight="1" x14ac:dyDescent="0.25">
      <c r="A120" s="12" t="s">
        <v>66</v>
      </c>
      <c r="B120" s="15"/>
      <c r="C120" s="15"/>
      <c r="D120" s="15"/>
      <c r="E120" s="15"/>
      <c r="F120" s="47">
        <v>3000</v>
      </c>
      <c r="G120" s="45"/>
      <c r="H120" s="45"/>
      <c r="I120" s="45"/>
    </row>
    <row r="121" spans="1:9" s="34" customFormat="1" ht="29.25" hidden="1" customHeight="1" x14ac:dyDescent="0.25">
      <c r="A121" s="12" t="s">
        <v>67</v>
      </c>
      <c r="B121" s="15"/>
      <c r="C121" s="15"/>
      <c r="D121" s="15"/>
      <c r="E121" s="15"/>
      <c r="F121" s="47">
        <v>0</v>
      </c>
      <c r="G121" s="45"/>
      <c r="H121" s="45"/>
      <c r="I121" s="45"/>
    </row>
    <row r="122" spans="1:9" s="34" customFormat="1" ht="35.25" hidden="1" customHeight="1" x14ac:dyDescent="0.25">
      <c r="A122" s="12" t="s">
        <v>61</v>
      </c>
      <c r="B122" s="15"/>
      <c r="C122" s="15"/>
      <c r="D122" s="15"/>
      <c r="E122" s="15"/>
      <c r="F122" s="47">
        <v>0</v>
      </c>
      <c r="G122" s="45"/>
      <c r="H122" s="45"/>
      <c r="I122" s="45"/>
    </row>
    <row r="123" spans="1:9" s="34" customFormat="1" ht="60.75" customHeight="1" x14ac:dyDescent="0.25">
      <c r="A123" s="58" t="s">
        <v>161</v>
      </c>
      <c r="B123" s="15" t="s">
        <v>10</v>
      </c>
      <c r="C123" s="15" t="s">
        <v>59</v>
      </c>
      <c r="D123" s="15" t="s">
        <v>162</v>
      </c>
      <c r="E123" s="15"/>
      <c r="F123" s="47">
        <f>F124</f>
        <v>20000</v>
      </c>
      <c r="G123" s="45"/>
      <c r="H123" s="45"/>
      <c r="I123" s="45"/>
    </row>
    <row r="124" spans="1:9" s="34" customFormat="1" ht="41.25" customHeight="1" x14ac:dyDescent="0.25">
      <c r="A124" s="13" t="s">
        <v>19</v>
      </c>
      <c r="B124" s="15" t="s">
        <v>10</v>
      </c>
      <c r="C124" s="15" t="s">
        <v>59</v>
      </c>
      <c r="D124" s="15" t="s">
        <v>162</v>
      </c>
      <c r="E124" s="18" t="s">
        <v>20</v>
      </c>
      <c r="F124" s="47">
        <f>F125</f>
        <v>20000</v>
      </c>
      <c r="G124" s="45"/>
      <c r="H124" s="45"/>
      <c r="I124" s="45"/>
    </row>
    <row r="125" spans="1:9" s="34" customFormat="1" ht="50.25" customHeight="1" x14ac:dyDescent="0.25">
      <c r="A125" s="13" t="s">
        <v>30</v>
      </c>
      <c r="B125" s="15" t="s">
        <v>10</v>
      </c>
      <c r="C125" s="15" t="s">
        <v>59</v>
      </c>
      <c r="D125" s="15" t="s">
        <v>162</v>
      </c>
      <c r="E125" s="18" t="s">
        <v>21</v>
      </c>
      <c r="F125" s="47">
        <v>20000</v>
      </c>
      <c r="G125" s="45"/>
      <c r="H125" s="45"/>
      <c r="I125" s="45"/>
    </row>
    <row r="126" spans="1:9" s="34" customFormat="1" ht="33" customHeight="1" x14ac:dyDescent="0.25">
      <c r="A126" s="58" t="s">
        <v>163</v>
      </c>
      <c r="B126" s="15" t="s">
        <v>10</v>
      </c>
      <c r="C126" s="15" t="s">
        <v>59</v>
      </c>
      <c r="D126" s="15" t="s">
        <v>164</v>
      </c>
      <c r="E126" s="15"/>
      <c r="F126" s="47">
        <f>F127</f>
        <v>35000</v>
      </c>
      <c r="G126" s="45"/>
      <c r="H126" s="45"/>
      <c r="I126" s="45"/>
    </row>
    <row r="127" spans="1:9" s="34" customFormat="1" ht="37.5" customHeight="1" x14ac:dyDescent="0.25">
      <c r="A127" s="13" t="s">
        <v>19</v>
      </c>
      <c r="B127" s="15" t="s">
        <v>10</v>
      </c>
      <c r="C127" s="15" t="s">
        <v>59</v>
      </c>
      <c r="D127" s="15" t="s">
        <v>164</v>
      </c>
      <c r="E127" s="18" t="s">
        <v>20</v>
      </c>
      <c r="F127" s="47">
        <f>F128</f>
        <v>35000</v>
      </c>
      <c r="G127" s="45"/>
      <c r="H127" s="45"/>
      <c r="I127" s="45"/>
    </row>
    <row r="128" spans="1:9" s="34" customFormat="1" ht="50.25" customHeight="1" x14ac:dyDescent="0.25">
      <c r="A128" s="13" t="s">
        <v>30</v>
      </c>
      <c r="B128" s="15" t="s">
        <v>10</v>
      </c>
      <c r="C128" s="15" t="s">
        <v>59</v>
      </c>
      <c r="D128" s="15" t="s">
        <v>164</v>
      </c>
      <c r="E128" s="18" t="s">
        <v>21</v>
      </c>
      <c r="F128" s="47">
        <v>35000</v>
      </c>
      <c r="G128" s="45"/>
      <c r="H128" s="45"/>
      <c r="I128" s="45"/>
    </row>
    <row r="129" spans="1:9" s="34" customFormat="1" ht="50.25" customHeight="1" x14ac:dyDescent="0.25">
      <c r="A129" s="58" t="s">
        <v>165</v>
      </c>
      <c r="B129" s="15" t="s">
        <v>10</v>
      </c>
      <c r="C129" s="15" t="s">
        <v>59</v>
      </c>
      <c r="D129" s="15" t="s">
        <v>166</v>
      </c>
      <c r="E129" s="15"/>
      <c r="F129" s="47">
        <f>F130</f>
        <v>75000</v>
      </c>
      <c r="G129" s="45"/>
      <c r="H129" s="45"/>
      <c r="I129" s="45"/>
    </row>
    <row r="130" spans="1:9" s="34" customFormat="1" ht="50.25" customHeight="1" x14ac:dyDescent="0.25">
      <c r="A130" s="13" t="s">
        <v>19</v>
      </c>
      <c r="B130" s="15" t="s">
        <v>10</v>
      </c>
      <c r="C130" s="15" t="s">
        <v>59</v>
      </c>
      <c r="D130" s="15" t="s">
        <v>166</v>
      </c>
      <c r="E130" s="18" t="s">
        <v>20</v>
      </c>
      <c r="F130" s="47">
        <f>F131</f>
        <v>75000</v>
      </c>
      <c r="G130" s="45"/>
      <c r="H130" s="45"/>
      <c r="I130" s="45"/>
    </row>
    <row r="131" spans="1:9" s="34" customFormat="1" ht="48.75" customHeight="1" x14ac:dyDescent="0.25">
      <c r="A131" s="13" t="s">
        <v>30</v>
      </c>
      <c r="B131" s="15" t="s">
        <v>10</v>
      </c>
      <c r="C131" s="15" t="s">
        <v>59</v>
      </c>
      <c r="D131" s="15" t="s">
        <v>166</v>
      </c>
      <c r="E131" s="18" t="s">
        <v>21</v>
      </c>
      <c r="F131" s="47">
        <v>75000</v>
      </c>
      <c r="G131" s="45"/>
      <c r="H131" s="45"/>
      <c r="I131" s="45"/>
    </row>
    <row r="132" spans="1:9" s="34" customFormat="1" ht="18.75" hidden="1" customHeight="1" x14ac:dyDescent="0.25">
      <c r="A132" s="14" t="s">
        <v>68</v>
      </c>
      <c r="B132" s="16" t="s">
        <v>10</v>
      </c>
      <c r="C132" s="16" t="s">
        <v>69</v>
      </c>
      <c r="D132" s="16"/>
      <c r="E132" s="16"/>
      <c r="F132" s="53">
        <f>F133</f>
        <v>5000</v>
      </c>
      <c r="G132" s="45"/>
      <c r="H132" s="45"/>
      <c r="I132" s="45"/>
    </row>
    <row r="133" spans="1:9" s="34" customFormat="1" ht="65.25" customHeight="1" x14ac:dyDescent="0.25">
      <c r="A133" s="12" t="s">
        <v>188</v>
      </c>
      <c r="B133" s="15" t="s">
        <v>10</v>
      </c>
      <c r="C133" s="15" t="s">
        <v>70</v>
      </c>
      <c r="D133" s="15" t="s">
        <v>115</v>
      </c>
      <c r="E133" s="15"/>
      <c r="F133" s="47">
        <v>5000</v>
      </c>
      <c r="G133" s="45"/>
      <c r="H133" s="45"/>
      <c r="I133" s="45"/>
    </row>
    <row r="134" spans="1:9" s="34" customFormat="1" ht="49.5" customHeight="1" x14ac:dyDescent="0.25">
      <c r="A134" s="58" t="s">
        <v>124</v>
      </c>
      <c r="B134" s="15" t="s">
        <v>10</v>
      </c>
      <c r="C134" s="15" t="s">
        <v>70</v>
      </c>
      <c r="D134" s="15" t="s">
        <v>107</v>
      </c>
      <c r="E134" s="15"/>
      <c r="F134" s="47">
        <f>F135</f>
        <v>5000</v>
      </c>
      <c r="G134" s="45"/>
      <c r="H134" s="45"/>
      <c r="I134" s="45"/>
    </row>
    <row r="135" spans="1:9" s="34" customFormat="1" ht="41.25" customHeight="1" x14ac:dyDescent="0.25">
      <c r="A135" s="12" t="s">
        <v>71</v>
      </c>
      <c r="B135" s="15" t="s">
        <v>10</v>
      </c>
      <c r="C135" s="15" t="s">
        <v>70</v>
      </c>
      <c r="D135" s="15" t="s">
        <v>117</v>
      </c>
      <c r="E135" s="15" t="s">
        <v>109</v>
      </c>
      <c r="F135" s="47">
        <v>5000</v>
      </c>
      <c r="G135" s="45"/>
      <c r="H135" s="45"/>
      <c r="I135" s="45"/>
    </row>
    <row r="136" spans="1:9" s="34" customFormat="1" ht="36.75" customHeight="1" x14ac:dyDescent="0.25">
      <c r="A136" s="13" t="s">
        <v>19</v>
      </c>
      <c r="B136" s="15" t="s">
        <v>10</v>
      </c>
      <c r="C136" s="15" t="s">
        <v>70</v>
      </c>
      <c r="D136" s="15" t="s">
        <v>117</v>
      </c>
      <c r="E136" s="18" t="s">
        <v>20</v>
      </c>
      <c r="F136" s="47">
        <v>5000</v>
      </c>
      <c r="G136" s="45"/>
      <c r="H136" s="45"/>
      <c r="I136" s="45"/>
    </row>
    <row r="137" spans="1:9" s="34" customFormat="1" ht="38.25" customHeight="1" x14ac:dyDescent="0.25">
      <c r="A137" s="13" t="s">
        <v>30</v>
      </c>
      <c r="B137" s="15" t="s">
        <v>10</v>
      </c>
      <c r="C137" s="15" t="s">
        <v>70</v>
      </c>
      <c r="D137" s="15" t="s">
        <v>117</v>
      </c>
      <c r="E137" s="15" t="s">
        <v>21</v>
      </c>
      <c r="F137" s="47">
        <v>5000</v>
      </c>
      <c r="G137" s="45"/>
      <c r="H137" s="45"/>
      <c r="I137" s="45"/>
    </row>
    <row r="138" spans="1:9" s="34" customFormat="1" ht="39" hidden="1" customHeight="1" x14ac:dyDescent="0.25">
      <c r="A138" s="14" t="s">
        <v>85</v>
      </c>
      <c r="B138" s="16" t="s">
        <v>10</v>
      </c>
      <c r="C138" s="16" t="s">
        <v>86</v>
      </c>
      <c r="D138" s="16"/>
      <c r="E138" s="16"/>
      <c r="F138" s="50">
        <f>F140</f>
        <v>1757000</v>
      </c>
      <c r="G138" s="45"/>
      <c r="H138" s="45"/>
      <c r="I138" s="45"/>
    </row>
    <row r="139" spans="1:9" s="34" customFormat="1" ht="39" customHeight="1" x14ac:dyDescent="0.25">
      <c r="A139" s="13" t="s">
        <v>87</v>
      </c>
      <c r="B139" s="18" t="s">
        <v>10</v>
      </c>
      <c r="C139" s="18" t="s">
        <v>88</v>
      </c>
      <c r="D139" s="18" t="s">
        <v>171</v>
      </c>
      <c r="E139" s="18"/>
      <c r="F139" s="47">
        <f>F140</f>
        <v>1757000</v>
      </c>
      <c r="G139" s="45"/>
      <c r="H139" s="45"/>
      <c r="I139" s="45"/>
    </row>
    <row r="140" spans="1:9" s="34" customFormat="1" ht="39" customHeight="1" x14ac:dyDescent="0.25">
      <c r="A140" s="13" t="s">
        <v>89</v>
      </c>
      <c r="B140" s="18" t="s">
        <v>10</v>
      </c>
      <c r="C140" s="18" t="s">
        <v>88</v>
      </c>
      <c r="D140" s="18" t="s">
        <v>172</v>
      </c>
      <c r="E140" s="18"/>
      <c r="F140" s="47">
        <f>F141</f>
        <v>1757000</v>
      </c>
      <c r="G140" s="45"/>
      <c r="H140" s="45"/>
      <c r="I140" s="45"/>
    </row>
    <row r="141" spans="1:9" s="34" customFormat="1" ht="54" customHeight="1" x14ac:dyDescent="0.25">
      <c r="A141" s="12" t="s">
        <v>90</v>
      </c>
      <c r="B141" s="18" t="s">
        <v>10</v>
      </c>
      <c r="C141" s="18" t="s">
        <v>88</v>
      </c>
      <c r="D141" s="18" t="s">
        <v>173</v>
      </c>
      <c r="E141" s="24" t="s">
        <v>109</v>
      </c>
      <c r="F141" s="47">
        <f>F142</f>
        <v>1757000</v>
      </c>
      <c r="G141" s="45"/>
      <c r="H141" s="45"/>
      <c r="I141" s="45"/>
    </row>
    <row r="142" spans="1:9" s="34" customFormat="1" ht="39" customHeight="1" x14ac:dyDescent="0.25">
      <c r="A142" s="22" t="s">
        <v>81</v>
      </c>
      <c r="B142" s="18" t="s">
        <v>10</v>
      </c>
      <c r="C142" s="18" t="s">
        <v>88</v>
      </c>
      <c r="D142" s="18" t="s">
        <v>173</v>
      </c>
      <c r="E142" s="18" t="s">
        <v>82</v>
      </c>
      <c r="F142" s="47">
        <f>F143</f>
        <v>1757000</v>
      </c>
      <c r="G142" s="45"/>
      <c r="H142" s="45"/>
      <c r="I142" s="45"/>
    </row>
    <row r="143" spans="1:9" s="34" customFormat="1" ht="39" customHeight="1" x14ac:dyDescent="0.25">
      <c r="A143" s="12" t="s">
        <v>91</v>
      </c>
      <c r="B143" s="18" t="s">
        <v>10</v>
      </c>
      <c r="C143" s="18" t="s">
        <v>88</v>
      </c>
      <c r="D143" s="18" t="s">
        <v>173</v>
      </c>
      <c r="E143" s="25" t="s">
        <v>84</v>
      </c>
      <c r="F143" s="47">
        <v>1757000</v>
      </c>
      <c r="G143" s="45"/>
      <c r="H143" s="45"/>
      <c r="I143" s="45"/>
    </row>
    <row r="144" spans="1:9" s="34" customFormat="1" ht="18" hidden="1" customHeight="1" x14ac:dyDescent="0.25">
      <c r="A144" s="14" t="s">
        <v>72</v>
      </c>
      <c r="B144" s="16" t="s">
        <v>10</v>
      </c>
      <c r="C144" s="16" t="s">
        <v>73</v>
      </c>
      <c r="D144" s="16"/>
      <c r="E144" s="16"/>
      <c r="F144" s="50">
        <f>F148+F151</f>
        <v>217000</v>
      </c>
      <c r="G144" s="45"/>
      <c r="H144" s="45"/>
      <c r="I144" s="45"/>
    </row>
    <row r="145" spans="1:9" s="34" customFormat="1" ht="18" customHeight="1" x14ac:dyDescent="0.25">
      <c r="A145" s="60" t="s">
        <v>122</v>
      </c>
      <c r="B145" s="61" t="s">
        <v>10</v>
      </c>
      <c r="C145" s="61" t="s">
        <v>74</v>
      </c>
      <c r="D145" s="15" t="s">
        <v>167</v>
      </c>
      <c r="E145" s="61"/>
      <c r="F145" s="52">
        <f>F150+F153</f>
        <v>217000</v>
      </c>
      <c r="G145" s="45"/>
      <c r="H145" s="45"/>
      <c r="I145" s="45"/>
    </row>
    <row r="146" spans="1:9" s="34" customFormat="1" ht="44.25" customHeight="1" x14ac:dyDescent="0.25">
      <c r="A146" s="12" t="s">
        <v>138</v>
      </c>
      <c r="B146" s="15" t="s">
        <v>10</v>
      </c>
      <c r="C146" s="15" t="s">
        <v>74</v>
      </c>
      <c r="D146" s="15" t="s">
        <v>168</v>
      </c>
      <c r="E146" s="15"/>
      <c r="F146" s="47">
        <f>F147</f>
        <v>17000</v>
      </c>
      <c r="G146" s="45"/>
      <c r="H146" s="45"/>
      <c r="I146" s="45"/>
    </row>
    <row r="147" spans="1:9" s="34" customFormat="1" ht="44.25" customHeight="1" x14ac:dyDescent="0.25">
      <c r="A147" s="58" t="s">
        <v>123</v>
      </c>
      <c r="B147" s="15" t="s">
        <v>10</v>
      </c>
      <c r="C147" s="15" t="s">
        <v>74</v>
      </c>
      <c r="D147" s="15" t="s">
        <v>169</v>
      </c>
      <c r="E147" s="15"/>
      <c r="F147" s="47">
        <f>F148</f>
        <v>17000</v>
      </c>
      <c r="G147" s="45"/>
      <c r="H147" s="45"/>
      <c r="I147" s="45"/>
    </row>
    <row r="148" spans="1:9" s="34" customFormat="1" ht="33.75" customHeight="1" x14ac:dyDescent="0.25">
      <c r="A148" s="12" t="s">
        <v>75</v>
      </c>
      <c r="B148" s="15" t="s">
        <v>34</v>
      </c>
      <c r="C148" s="15" t="s">
        <v>74</v>
      </c>
      <c r="D148" s="15" t="s">
        <v>169</v>
      </c>
      <c r="E148" s="15" t="s">
        <v>109</v>
      </c>
      <c r="F148" s="47">
        <f>F149</f>
        <v>17000</v>
      </c>
      <c r="G148" s="45"/>
      <c r="H148" s="45"/>
      <c r="I148" s="45"/>
    </row>
    <row r="149" spans="1:9" s="34" customFormat="1" ht="30" customHeight="1" x14ac:dyDescent="0.25">
      <c r="A149" s="13" t="s">
        <v>76</v>
      </c>
      <c r="B149" s="15" t="s">
        <v>34</v>
      </c>
      <c r="C149" s="15" t="s">
        <v>74</v>
      </c>
      <c r="D149" s="15" t="s">
        <v>169</v>
      </c>
      <c r="E149" s="18" t="s">
        <v>77</v>
      </c>
      <c r="F149" s="47">
        <f>F150</f>
        <v>17000</v>
      </c>
      <c r="G149" s="45"/>
      <c r="H149" s="45"/>
      <c r="I149" s="45"/>
    </row>
    <row r="150" spans="1:9" s="34" customFormat="1" ht="39" customHeight="1" x14ac:dyDescent="0.25">
      <c r="A150" s="13" t="s">
        <v>78</v>
      </c>
      <c r="B150" s="15" t="s">
        <v>34</v>
      </c>
      <c r="C150" s="15" t="s">
        <v>74</v>
      </c>
      <c r="D150" s="15" t="s">
        <v>169</v>
      </c>
      <c r="E150" s="18" t="s">
        <v>79</v>
      </c>
      <c r="F150" s="47">
        <v>17000</v>
      </c>
      <c r="G150" s="45"/>
      <c r="H150" s="45"/>
      <c r="I150" s="45"/>
    </row>
    <row r="151" spans="1:9" s="34" customFormat="1" ht="110.25" customHeight="1" x14ac:dyDescent="0.25">
      <c r="A151" s="21" t="s">
        <v>80</v>
      </c>
      <c r="B151" s="15" t="s">
        <v>34</v>
      </c>
      <c r="C151" s="15" t="s">
        <v>74</v>
      </c>
      <c r="D151" s="15" t="s">
        <v>170</v>
      </c>
      <c r="E151" s="18" t="s">
        <v>109</v>
      </c>
      <c r="F151" s="47">
        <f>F152</f>
        <v>200000</v>
      </c>
      <c r="G151" s="45"/>
      <c r="H151" s="45"/>
      <c r="I151" s="45"/>
    </row>
    <row r="152" spans="1:9" s="34" customFormat="1" ht="33" customHeight="1" x14ac:dyDescent="0.25">
      <c r="A152" s="22" t="s">
        <v>81</v>
      </c>
      <c r="B152" s="15" t="s">
        <v>34</v>
      </c>
      <c r="C152" s="15" t="s">
        <v>74</v>
      </c>
      <c r="D152" s="15" t="s">
        <v>170</v>
      </c>
      <c r="E152" s="18" t="s">
        <v>82</v>
      </c>
      <c r="F152" s="47">
        <f>F153</f>
        <v>200000</v>
      </c>
      <c r="G152" s="45"/>
      <c r="H152" s="45"/>
      <c r="I152" s="45"/>
    </row>
    <row r="153" spans="1:9" s="34" customFormat="1" ht="32.25" customHeight="1" x14ac:dyDescent="0.25">
      <c r="A153" s="23" t="s">
        <v>83</v>
      </c>
      <c r="B153" s="15" t="s">
        <v>34</v>
      </c>
      <c r="C153" s="15" t="s">
        <v>74</v>
      </c>
      <c r="D153" s="15" t="s">
        <v>170</v>
      </c>
      <c r="E153" s="18" t="s">
        <v>84</v>
      </c>
      <c r="F153" s="47">
        <v>200000</v>
      </c>
      <c r="G153" s="45"/>
      <c r="H153" s="45"/>
      <c r="I153" s="45"/>
    </row>
    <row r="154" spans="1:9" s="34" customFormat="1" ht="57" hidden="1" customHeight="1" x14ac:dyDescent="0.25">
      <c r="A154" s="12" t="s">
        <v>92</v>
      </c>
      <c r="B154" s="18" t="s">
        <v>10</v>
      </c>
      <c r="C154" s="18" t="s">
        <v>88</v>
      </c>
      <c r="D154" s="18" t="s">
        <v>93</v>
      </c>
      <c r="E154" s="24"/>
      <c r="F154" s="47">
        <v>0</v>
      </c>
      <c r="G154" s="45"/>
      <c r="H154" s="45"/>
      <c r="I154" s="45"/>
    </row>
    <row r="155" spans="1:9" s="34" customFormat="1" ht="21" hidden="1" customHeight="1" x14ac:dyDescent="0.25">
      <c r="A155" s="22" t="s">
        <v>81</v>
      </c>
      <c r="B155" s="18" t="s">
        <v>10</v>
      </c>
      <c r="C155" s="18" t="s">
        <v>88</v>
      </c>
      <c r="D155" s="18" t="s">
        <v>93</v>
      </c>
      <c r="E155" s="18" t="s">
        <v>82</v>
      </c>
      <c r="F155" s="47">
        <v>0</v>
      </c>
      <c r="G155" s="45"/>
      <c r="H155" s="45"/>
      <c r="I155" s="45"/>
    </row>
    <row r="156" spans="1:9" s="34" customFormat="1" ht="20.25" hidden="1" customHeight="1" x14ac:dyDescent="0.25">
      <c r="A156" s="12" t="s">
        <v>91</v>
      </c>
      <c r="B156" s="18" t="s">
        <v>10</v>
      </c>
      <c r="C156" s="18" t="s">
        <v>88</v>
      </c>
      <c r="D156" s="18" t="s">
        <v>93</v>
      </c>
      <c r="E156" s="25" t="s">
        <v>84</v>
      </c>
      <c r="F156" s="47">
        <v>0</v>
      </c>
      <c r="G156" s="45"/>
      <c r="H156" s="45"/>
      <c r="I156" s="45"/>
    </row>
    <row r="157" spans="1:9" s="34" customFormat="1" ht="22.5" hidden="1" customHeight="1" x14ac:dyDescent="0.25">
      <c r="A157" s="22" t="s">
        <v>94</v>
      </c>
      <c r="B157" s="26" t="s">
        <v>10</v>
      </c>
      <c r="C157" s="27" t="s">
        <v>95</v>
      </c>
      <c r="D157" s="27"/>
      <c r="E157" s="27"/>
      <c r="F157" s="53">
        <f>F161</f>
        <v>5000</v>
      </c>
      <c r="G157" s="45"/>
      <c r="H157" s="45"/>
      <c r="I157" s="45"/>
    </row>
    <row r="158" spans="1:9" s="34" customFormat="1" ht="18.75" customHeight="1" x14ac:dyDescent="0.25">
      <c r="A158" s="23" t="s">
        <v>94</v>
      </c>
      <c r="B158" s="28" t="s">
        <v>10</v>
      </c>
      <c r="C158" s="29" t="s">
        <v>104</v>
      </c>
      <c r="D158" s="29" t="s">
        <v>175</v>
      </c>
      <c r="E158" s="29"/>
      <c r="F158" s="54">
        <v>5000</v>
      </c>
      <c r="G158" s="45"/>
      <c r="H158" s="45"/>
      <c r="I158" s="45"/>
    </row>
    <row r="159" spans="1:9" s="34" customFormat="1" ht="30.75" customHeight="1" x14ac:dyDescent="0.25">
      <c r="A159" s="20" t="s">
        <v>96</v>
      </c>
      <c r="B159" s="28" t="s">
        <v>10</v>
      </c>
      <c r="C159" s="29" t="s">
        <v>104</v>
      </c>
      <c r="D159" s="30" t="s">
        <v>176</v>
      </c>
      <c r="E159" s="30"/>
      <c r="F159" s="54">
        <v>5000</v>
      </c>
      <c r="G159" s="45"/>
      <c r="H159" s="45"/>
      <c r="I159" s="45"/>
    </row>
    <row r="160" spans="1:9" s="34" customFormat="1" ht="77.25" customHeight="1" x14ac:dyDescent="0.25">
      <c r="A160" s="12" t="s">
        <v>97</v>
      </c>
      <c r="B160" s="28" t="s">
        <v>10</v>
      </c>
      <c r="C160" s="29" t="s">
        <v>104</v>
      </c>
      <c r="D160" s="30" t="s">
        <v>174</v>
      </c>
      <c r="E160" s="30" t="s">
        <v>109</v>
      </c>
      <c r="F160" s="54">
        <v>5000</v>
      </c>
      <c r="G160" s="45"/>
      <c r="H160" s="45"/>
      <c r="I160" s="45"/>
    </row>
    <row r="161" spans="1:9" s="34" customFormat="1" ht="25.5" customHeight="1" x14ac:dyDescent="0.25">
      <c r="A161" s="64" t="s">
        <v>81</v>
      </c>
      <c r="B161" s="28" t="s">
        <v>10</v>
      </c>
      <c r="C161" s="29" t="s">
        <v>104</v>
      </c>
      <c r="D161" s="30" t="s">
        <v>174</v>
      </c>
      <c r="E161" s="25" t="s">
        <v>82</v>
      </c>
      <c r="F161" s="54">
        <v>5000</v>
      </c>
      <c r="G161" s="45"/>
      <c r="H161" s="45"/>
      <c r="I161" s="45"/>
    </row>
    <row r="162" spans="1:9" s="34" customFormat="1" ht="30.75" customHeight="1" x14ac:dyDescent="0.25">
      <c r="A162" s="12" t="s">
        <v>91</v>
      </c>
      <c r="B162" s="28" t="s">
        <v>10</v>
      </c>
      <c r="C162" s="29" t="s">
        <v>104</v>
      </c>
      <c r="D162" s="30" t="s">
        <v>174</v>
      </c>
      <c r="E162" s="62" t="s">
        <v>84</v>
      </c>
      <c r="F162" s="63">
        <v>5000</v>
      </c>
      <c r="G162" s="45"/>
      <c r="H162" s="45"/>
      <c r="I162" s="45"/>
    </row>
    <row r="163" spans="1:9" s="34" customFormat="1" ht="16.5" customHeight="1" x14ac:dyDescent="0.25">
      <c r="A163" s="31" t="s">
        <v>98</v>
      </c>
      <c r="B163" s="32"/>
      <c r="C163" s="32"/>
      <c r="D163" s="32"/>
      <c r="E163" s="32"/>
      <c r="F163" s="55">
        <f>F11</f>
        <v>6109835</v>
      </c>
    </row>
    <row r="164" spans="1:9" s="34" customFormat="1" ht="15.75" x14ac:dyDescent="0.25">
      <c r="F164" s="56"/>
    </row>
    <row r="165" spans="1:9" s="34" customFormat="1" ht="15.75" x14ac:dyDescent="0.25">
      <c r="F165" s="56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2015-12-04T06:14:05Z</dcterms:modified>
</cp:coreProperties>
</file>