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5-2026" sheetId="1" r:id="rId1"/>
  </sheets>
  <definedNames>
    <definedName name="_xlnm.Print_Area" localSheetId="0">'2025-2026'!$A$1:$D$34</definedName>
  </definedName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<sst xmlns="http://schemas.openxmlformats.org/spreadsheetml/2006/main" count="64" uniqueCount="64">
  <si>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</si>
  <si>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</si>
  <si>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</si>
  <si>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</si>
  <si>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</si>
  <si>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</si>
  <si>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</si>
  <si>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</si>
  <si>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</si>
  <si>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</si>
  <si>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</si>
  <si>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</si>
  <si>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</si>
  <si>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</si>
  <si>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</si>
  <si>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</si>
  <si>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</si>
  <si>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</si>
  <si>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</si>
  <si>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</si>
  <si>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</si>
  <si>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</si>
  <si>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</si>
  <si>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</si>
  <si>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</si>
  <si>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</si>
  <si>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</si>
  <si>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</si>
  <si>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</si>
  <si>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</si>
  <si>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</si>
  <si>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</si>
  <si>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</si>
  <si>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</si>
  <si>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</si>
  <si>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</si>
  <si>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</si>
  <si>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</si>
  <si>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</si>
  <si>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</si>
  <si>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</si>
  <si>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</si>
  <si>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</si>
  <si>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</si>
  <si>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</si>
  <si>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</si>
  <si>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</si>
  <si>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</si>
  <si>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</si>
  <si>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</si>
  <si>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</si>
  <si>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</si>
  <si>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</si>
  <si>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</si>
  <si>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</si>
  <si>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</si>
  <si>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</si>
  <si>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</si>
  <si>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</si>
  <si>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</si>
  <si>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2025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</si>
  <si>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2025 и 2026 годов</t>
  </si>
  <si>
    <t xml:space="preserve"> 2026 год</t>
  </si>
  <si>
    <t xml:space="preserve">Приложение № 3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от                                №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</si>
</sst>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8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164" fontId="11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D35" sqref="D35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>
      <c r="A1" s="3"/>
      <c r="B1" s="27" t="s">
        <v>63</v>
      </c>
      <c r="C1" s="27"/>
      <c r="D1" s="27"/>
      <c r="E1" s="24"/>
      <c r="F1" s="24"/>
      <c r="G1" s="24"/>
    </row>
    <row r="2" spans="1:7" ht="46.5" customHeight="1">
      <c r="A2" s="26" t="s">
        <v>61</v>
      </c>
      <c r="B2" s="26"/>
      <c r="C2" s="26"/>
      <c r="D2" s="26"/>
      <c r="E2" s="7"/>
      <c r="F2" s="7"/>
      <c r="G2" s="7"/>
    </row>
    <row r="3" spans="1:7" ht="21" customHeight="1">
      <c r="A3" s="7"/>
      <c r="B3" s="7"/>
      <c r="C3" s="7"/>
      <c r="D3" s="8" t="s">
        <v>53</v>
      </c>
      <c r="E3" s="7"/>
      <c r="F3" s="7"/>
      <c r="G3" s="7"/>
    </row>
    <row r="4" spans="1:7" ht="54" customHeight="1">
      <c r="A4" s="9" t="s">
        <v>0</v>
      </c>
      <c r="B4" s="9" t="s">
        <v>23</v>
      </c>
      <c r="C4" s="9" t="s">
        <v>60</v>
      </c>
      <c r="D4" s="9" t="s">
        <v>62</v>
      </c>
      <c r="E4" s="10"/>
      <c r="F4" s="7"/>
      <c r="G4" s="7"/>
    </row>
    <row r="5" spans="1:7" s="5" customFormat="1" ht="23.25" customHeight="1">
      <c r="A5" s="11" t="s">
        <v>1</v>
      </c>
      <c r="B5" s="12"/>
      <c r="C5" s="13">
        <f>C6+C34</f>
        <v>1444740952.3299999</v>
      </c>
      <c r="D5" s="13">
        <f>D6+D34</f>
        <v>1423449721.73</v>
      </c>
      <c r="E5" s="10"/>
      <c r="F5" s="14"/>
      <c r="G5" s="14"/>
    </row>
    <row r="6" spans="1:7" s="5" customFormat="1" ht="22.15" customHeight="1">
      <c r="A6" s="15" t="s">
        <v>17</v>
      </c>
      <c r="B6" s="16" t="s">
        <v>24</v>
      </c>
      <c r="C6" s="13">
        <f>C7+C26</f>
        <v>585858343.63999999</v>
      </c>
      <c r="D6" s="13">
        <f>D7+D26</f>
        <v>606635952.33999991</v>
      </c>
      <c r="E6" s="10"/>
      <c r="F6" s="14"/>
      <c r="G6" s="14"/>
    </row>
    <row r="7" spans="1:7" s="5" customFormat="1" ht="22.9" customHeight="1">
      <c r="A7" s="15" t="s">
        <v>16</v>
      </c>
      <c r="B7" s="17"/>
      <c r="C7" s="18">
        <f>C8+C11+C18+C21+C24+C25+C13</f>
        <v>552267305.63999999</v>
      </c>
      <c r="D7" s="18">
        <f>D8+D11+D18+D21+D24+D25+D13</f>
        <v>571996716.33999991</v>
      </c>
      <c r="E7" s="10"/>
      <c r="F7" s="14"/>
      <c r="G7" s="14"/>
    </row>
    <row r="8" spans="1:7" s="5" customFormat="1" ht="19.149999999999999" customHeight="1">
      <c r="A8" s="15" t="s">
        <v>56</v>
      </c>
      <c r="B8" s="16" t="s">
        <v>25</v>
      </c>
      <c r="C8" s="18">
        <f>C9+C10</f>
        <v>439725691</v>
      </c>
      <c r="D8" s="18">
        <f>D9+D10</f>
        <v>458785165</v>
      </c>
      <c r="E8" s="10"/>
      <c r="F8" s="14"/>
      <c r="G8" s="14"/>
    </row>
    <row r="9" spans="1:7" s="5" customFormat="1" ht="20.45" customHeight="1">
      <c r="A9" s="19" t="s">
        <v>14</v>
      </c>
      <c r="B9" s="17" t="s">
        <v>26</v>
      </c>
      <c r="C9" s="20">
        <v>1116505</v>
      </c>
      <c r="D9" s="20">
        <v>0</v>
      </c>
      <c r="E9" s="10"/>
      <c r="F9" s="14"/>
      <c r="G9" s="14"/>
    </row>
    <row r="10" spans="1:7" s="5" customFormat="1" ht="21" customHeight="1">
      <c r="A10" s="19" t="s">
        <v>12</v>
      </c>
      <c r="B10" s="17" t="s">
        <v>27</v>
      </c>
      <c r="C10" s="21">
        <v>438609186</v>
      </c>
      <c r="D10" s="21">
        <v>458785165</v>
      </c>
      <c r="E10" s="10"/>
      <c r="F10" s="14"/>
      <c r="G10" s="14"/>
    </row>
    <row r="11" spans="1:7" s="5" customFormat="1" ht="36" customHeight="1">
      <c r="A11" s="15" t="s">
        <v>57</v>
      </c>
      <c r="B11" s="16" t="s">
        <v>28</v>
      </c>
      <c r="C11" s="13">
        <f>C12</f>
        <v>17518429.640000001</v>
      </c>
      <c r="D11" s="13">
        <f>D12</f>
        <v>17895374.34</v>
      </c>
      <c r="E11" s="10"/>
      <c r="F11" s="14"/>
      <c r="G11" s="14"/>
    </row>
    <row r="12" spans="1:7" s="6" customFormat="1" ht="38.25" customHeight="1">
      <c r="A12" s="19" t="s">
        <v>22</v>
      </c>
      <c r="B12" s="17" t="s">
        <v>29</v>
      </c>
      <c r="C12" s="21">
        <v>17518429.640000001</v>
      </c>
      <c r="D12" s="21">
        <v>17895374.34</v>
      </c>
      <c r="E12" s="10"/>
      <c r="F12" s="14"/>
      <c r="G12" s="14"/>
    </row>
    <row r="13" spans="1:7" s="6" customFormat="1" ht="19.5" customHeight="1">
      <c r="A13" s="22" t="s">
        <v>58</v>
      </c>
      <c r="B13" s="16" t="s">
        <v>48</v>
      </c>
      <c r="C13" s="13">
        <f>C14+C15+C16+C17</f>
        <v>81230652</v>
      </c>
      <c r="D13" s="13">
        <f>D14+D15+D16+D17</f>
        <v>81407651</v>
      </c>
      <c r="E13" s="10"/>
      <c r="F13" s="14"/>
      <c r="G13" s="14"/>
    </row>
    <row r="14" spans="1:7" s="6" customFormat="1" ht="33" customHeight="1">
      <c r="A14" s="23" t="s">
        <v>46</v>
      </c>
      <c r="B14" s="17" t="s">
        <v>49</v>
      </c>
      <c r="C14" s="25">
        <v>72348945</v>
      </c>
      <c r="D14" s="25">
        <v>72348945</v>
      </c>
      <c r="E14" s="10"/>
      <c r="F14" s="14"/>
      <c r="G14" s="14"/>
    </row>
    <row r="15" spans="1:7" s="6" customFormat="1" ht="39.75" hidden="1" customHeight="1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>
      <c r="A16" s="23" t="s">
        <v>55</v>
      </c>
      <c r="B16" s="17" t="s">
        <v>51</v>
      </c>
      <c r="C16" s="25">
        <v>41768</v>
      </c>
      <c r="D16" s="25">
        <v>41768</v>
      </c>
      <c r="E16" s="10"/>
      <c r="F16" s="14"/>
      <c r="G16" s="14"/>
    </row>
    <row r="17" spans="1:7" s="6" customFormat="1" ht="32.25" customHeight="1">
      <c r="A17" s="23" t="s">
        <v>47</v>
      </c>
      <c r="B17" s="17" t="s">
        <v>52</v>
      </c>
      <c r="C17" s="21">
        <v>8839939</v>
      </c>
      <c r="D17" s="21">
        <v>9016938</v>
      </c>
      <c r="E17" s="10"/>
      <c r="F17" s="14"/>
      <c r="G17" s="14"/>
    </row>
    <row r="18" spans="1:7" s="5" customFormat="1" ht="21" customHeight="1">
      <c r="A18" s="15" t="s">
        <v>59</v>
      </c>
      <c r="B18" s="16" t="s">
        <v>30</v>
      </c>
      <c r="C18" s="18">
        <f>C19+C20</f>
        <v>7792533</v>
      </c>
      <c r="D18" s="18">
        <f>D19+D20</f>
        <v>7908526</v>
      </c>
      <c r="E18" s="10"/>
      <c r="F18" s="14"/>
      <c r="G18" s="14"/>
    </row>
    <row r="19" spans="1:7" s="5" customFormat="1" ht="21" customHeight="1">
      <c r="A19" s="19" t="s">
        <v>18</v>
      </c>
      <c r="B19" s="17" t="s">
        <v>31</v>
      </c>
      <c r="C19" s="20">
        <v>7792533</v>
      </c>
      <c r="D19" s="20">
        <v>7908526</v>
      </c>
      <c r="E19" s="10"/>
      <c r="F19" s="14"/>
      <c r="G19" s="14"/>
    </row>
    <row r="20" spans="1:7" s="5" customFormat="1" ht="19.899999999999999" hidden="1" customHeight="1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>
      <c r="A24" s="15" t="s">
        <v>2</v>
      </c>
      <c r="B24" s="16" t="s">
        <v>36</v>
      </c>
      <c r="C24" s="18">
        <v>6000000</v>
      </c>
      <c r="D24" s="18">
        <v>6000000</v>
      </c>
      <c r="E24" s="10"/>
      <c r="F24" s="14"/>
      <c r="G24" s="14"/>
    </row>
    <row r="25" spans="1:7" s="5" customFormat="1" ht="31.5" hidden="1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>
      <c r="A26" s="15" t="s">
        <v>15</v>
      </c>
      <c r="B26" s="17"/>
      <c r="C26" s="18">
        <f>C27+C28+C29+C30+C31+C32+C33</f>
        <v>33591038</v>
      </c>
      <c r="D26" s="18">
        <f>D27+D28+D29+D30+D31+D32+D33</f>
        <v>34639236</v>
      </c>
      <c r="E26" s="10"/>
      <c r="F26" s="14"/>
      <c r="G26" s="14"/>
    </row>
    <row r="27" spans="1:7" s="5" customFormat="1" ht="38.25" customHeight="1">
      <c r="A27" s="19" t="s">
        <v>4</v>
      </c>
      <c r="B27" s="17" t="s">
        <v>38</v>
      </c>
      <c r="C27" s="20">
        <v>5946100</v>
      </c>
      <c r="D27" s="20">
        <v>6256200</v>
      </c>
      <c r="E27" s="10"/>
      <c r="F27" s="14"/>
      <c r="G27" s="14"/>
    </row>
    <row r="28" spans="1:7" s="5" customFormat="1" ht="24.75" customHeight="1">
      <c r="A28" s="19" t="s">
        <v>5</v>
      </c>
      <c r="B28" s="17" t="s">
        <v>39</v>
      </c>
      <c r="C28" s="20">
        <v>1276798</v>
      </c>
      <c r="D28" s="20">
        <v>1289796</v>
      </c>
      <c r="E28" s="10"/>
      <c r="F28" s="14"/>
      <c r="G28" s="14"/>
    </row>
    <row r="29" spans="1:7" s="5" customFormat="1" ht="41.25" customHeight="1">
      <c r="A29" s="19" t="s">
        <v>6</v>
      </c>
      <c r="B29" s="17" t="s">
        <v>40</v>
      </c>
      <c r="C29" s="20">
        <v>23518140</v>
      </c>
      <c r="D29" s="20">
        <v>24143240</v>
      </c>
      <c r="E29" s="10"/>
      <c r="F29" s="14"/>
      <c r="G29" s="14"/>
    </row>
    <row r="30" spans="1:7" s="5" customFormat="1" ht="33.75" customHeight="1">
      <c r="A30" s="19" t="s">
        <v>7</v>
      </c>
      <c r="B30" s="17" t="s">
        <v>41</v>
      </c>
      <c r="C30" s="20">
        <v>1350000</v>
      </c>
      <c r="D30" s="20">
        <v>1450000</v>
      </c>
      <c r="E30" s="10"/>
      <c r="F30" s="14"/>
      <c r="G30" s="14"/>
    </row>
    <row r="31" spans="1:7" s="5" customFormat="1" ht="21.6" hidden="1" customHeight="1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>
      <c r="A32" s="19" t="s">
        <v>9</v>
      </c>
      <c r="B32" s="17" t="s">
        <v>43</v>
      </c>
      <c r="C32" s="20">
        <v>1500000</v>
      </c>
      <c r="D32" s="20">
        <v>1500000</v>
      </c>
      <c r="E32" s="10"/>
      <c r="F32" s="14"/>
      <c r="G32" s="14"/>
    </row>
    <row r="33" spans="1:7" s="5" customFormat="1" ht="21.6" hidden="1" customHeight="1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>
      <c r="A34" s="15" t="s">
        <v>11</v>
      </c>
      <c r="B34" s="16" t="s">
        <v>45</v>
      </c>
      <c r="C34" s="18">
        <v>858882608.69000006</v>
      </c>
      <c r="D34" s="18">
        <v>816813769.38999999</v>
      </c>
      <c r="E34" s="10"/>
      <c r="F34" s="14"/>
      <c r="G34" s="14"/>
    </row>
    <row r="35" spans="1:7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2023-11-13T13:18:52Z</cp:lastPrinted>
  <dcterms:created xsi:type="dcterms:W3CDTF">2017-10-23T09:06:05Z</dcterms:created>
  <dcterms:modified xsi:type="dcterms:W3CDTF">2023-11-15T07:19:51Z</dcterms:modified>
</cp:coreProperties>
</file>